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09"/>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
    </mc:Choice>
  </mc:AlternateContent>
  <xr:revisionPtr revIDLastSave="3007" documentId="13_ncr:1_{AD0090A1-15C9-4128-A2CD-9E5B66DB86A2}" xr6:coauthVersionLast="47" xr6:coauthVersionMax="47" xr10:uidLastSave="{B8369C47-D1DB-4AEA-A42B-E3B5706133A8}"/>
  <bookViews>
    <workbookView xWindow="-110" yWindow="-110" windowWidth="19420" windowHeight="10420" tabRatio="830" firstSheet="4" activeTab="4" xr2:uid="{489200D9-8038-4F3F-8D8A-35128F02D1FA}"/>
  </bookViews>
  <sheets>
    <sheet name="Sheet1" sheetId="1" state="hidden" r:id="rId1"/>
    <sheet name="By Maker --&gt;" sheetId="25" r:id="rId2"/>
    <sheet name="Return" sheetId="12" r:id="rId3"/>
    <sheet name="EVD_Return" sheetId="19" r:id="rId4"/>
    <sheet name="Cancel" sheetId="7" r:id="rId5"/>
    <sheet name="EVD_Cancel" sheetId="21" r:id="rId6"/>
    <sheet name="Reject" sheetId="23" r:id="rId7"/>
    <sheet name="EVD_Reject" sheetId="26" r:id="rId8"/>
    <sheet name="By Approver --&gt;" sheetId="24" r:id="rId9"/>
    <sheet name="Return-Approval" sheetId="11" r:id="rId10"/>
    <sheet name="EVD_Return-Approval" sheetId="20" r:id="rId11"/>
    <sheet name="Reject-Approval" sheetId="14" r:id="rId12"/>
    <sheet name="EVD_Reject-Approval" sheetId="22" r:id="rId13"/>
    <sheet name="Cancel-Procurement" sheetId="13" state="hidden" r:id="rId14"/>
    <sheet name="Cancel-FAM" sheetId="15" state="hidden" r:id="rId15"/>
    <sheet name="Cancel-Finance" sheetId="16" state="hidden" r:id="rId16"/>
    <sheet name="EVD_CA1" sheetId="9" state="hidden" r:id="rId17"/>
  </sheets>
  <externalReferences>
    <externalReference r:id="rId18"/>
    <externalReference r:id="rId19"/>
    <externalReference r:id="rId20"/>
  </externalReferences>
  <definedNames>
    <definedName name="_1Regressio" hidden="1">'[1]#REF'!#REF!</definedName>
    <definedName name="_Fill" hidden="1">#REF!</definedName>
    <definedName name="_xlnm._FilterDatabase" localSheetId="4" hidden="1">Cancel!$A$5:$O$96</definedName>
    <definedName name="_xlnm._FilterDatabase" localSheetId="6" hidden="1">Reject!$A$4:$O$4</definedName>
    <definedName name="_xlnm._FilterDatabase" localSheetId="11" hidden="1">'Reject-Approval'!$A$4:$O$52</definedName>
    <definedName name="_xlnm._FilterDatabase" localSheetId="2" hidden="1">Return!$A$4:$O$4</definedName>
    <definedName name="_xlnm._FilterDatabase" localSheetId="9" hidden="1">'Return-Approval'!$A$4:$O$74</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12" l="1"/>
  <c r="H3" i="23"/>
  <c r="G3" i="23"/>
  <c r="D3" i="23"/>
  <c r="C3" i="23"/>
  <c r="D3" i="12"/>
  <c r="H3" i="16"/>
  <c r="G3" i="16"/>
  <c r="D3" i="16"/>
  <c r="C3" i="16"/>
  <c r="H3" i="15"/>
  <c r="G3" i="15"/>
  <c r="D3" i="15"/>
  <c r="C3" i="15"/>
  <c r="H3" i="14"/>
  <c r="G3" i="14"/>
  <c r="D3" i="14"/>
  <c r="C3" i="14"/>
  <c r="H3" i="13"/>
  <c r="G3" i="13"/>
  <c r="D3" i="13"/>
  <c r="C3" i="13"/>
  <c r="H3" i="12"/>
  <c r="C3" i="12"/>
  <c r="H3" i="11" l="1"/>
  <c r="G3" i="11"/>
  <c r="D3" i="11"/>
  <c r="C3" i="11"/>
  <c r="G3" i="7"/>
  <c r="D3" i="7"/>
  <c r="H3" i="7"/>
  <c r="C3" i="7"/>
</calcChain>
</file>

<file path=xl/sharedStrings.xml><?xml version="1.0" encoding="utf-8"?>
<sst xmlns="http://schemas.openxmlformats.org/spreadsheetml/2006/main" count="1014" uniqueCount="386">
  <si>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</si>
  <si>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</si>
  <si>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</si>
  <si>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</si>
  <si>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</si>
  <si>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</si>
  <si>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</si>
  <si>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</si>
  <si>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</si>
  <si>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</si>
  <si>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</si>
  <si>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</si>
  <si>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</si>
  <si>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</si>
  <si>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</si>
  <si>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</si>
  <si>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</si>
  <si>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</si>
  <si>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</si>
  <si>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</si>
  <si>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</si>
  <si>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</si>
  <si>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</si>
  <si>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</si>
  <si>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</si>
  <si>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</si>
  <si>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</si>
  <si>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</si>
  <si>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</si>
  <si>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</si>
  <si>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</si>
  <si>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</si>
  <si>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</si>
  <si>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</si>
  <si>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</si>
  <si>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</si>
  <si>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</si>
  <si>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</si>
  <si>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</si>
  <si>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</si>
  <si>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</si>
  <si>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</si>
  <si>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</si>
  <si>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</si>
  <si>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</si>
  <si>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</si>
  <si>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</si>
  <si>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</si>
  <si>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</si>
  <si>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</si>
  <si>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</si>
  <si>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</si>
  <si>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</si>
  <si>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</si>
  <si>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</si>
  <si>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</si>
  <si>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</si>
  <si>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</si>
  <si>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</si>
  <si>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</si>
  <si>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</si>
  <si>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</si>
  <si>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</si>
  <si>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</si>
  <si>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</si>
  <si>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</si>
  <si>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</si>
  <si>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</si>
  <si>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</si>
  <si>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</si>
  <si>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</si>
  <si>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</si>
  <si>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</si>
  <si>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</si>
  <si>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</si>
  <si>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</si>
  <si>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</si>
  <si>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</si>
  <si>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</si>
  <si>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</si>
  <si>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</si>
  <si>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</si>
  <si>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</si>
  <si>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</si>
  <si>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</si>
  <si>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</si>
  <si>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</si>
  <si>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</si>
  <si>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</si>
  <si>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</si>
  <si>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 xml:space="preserve">iFinancing System Implementation							</t>
  </si>
  <si>
    <t>Document Name</t>
  </si>
  <si>
    <t>Irregular Case Return</t>
  </si>
  <si>
    <t>Business Line</t>
  </si>
  <si>
    <t>Tested By</t>
  </si>
  <si>
    <t>Version</t>
  </si>
  <si>
    <t>1.0</t>
  </si>
  <si>
    <t>Test Data</t>
  </si>
  <si>
    <t>System Date</t>
  </si>
  <si>
    <t>Execution Date</t>
  </si>
  <si>
    <t>Step #</t>
  </si>
  <si>
    <t>Step Description</t>
  </si>
  <si>
    <t>Expected Result</t>
  </si>
  <si>
    <t>Status</t>
  </si>
  <si>
    <t>Re-Test Date</t>
  </si>
  <si>
    <t>Notes</t>
  </si>
  <si>
    <t>Remark</t>
  </si>
  <si>
    <t>Dieksekusi oleh Maker</t>
  </si>
  <si>
    <t>Return - Offering Letter</t>
  </si>
  <si>
    <t>Marketing MO</t>
  </si>
  <si>
    <t>No App: 0001225/4/1000/09/2023</t>
  </si>
  <si>
    <t>Pada Modul Operating Lease, menu Application:
- Pilih Application Approval
- Pilih Branch
- Pilih workflow: Offering Letter
- Pilih status: Simulation
- Klik Action untuk transaksi yang akan di return
- Pilih Return</t>
  </si>
  <si>
    <t>OK</t>
  </si>
  <si>
    <t>Ivan</t>
  </si>
  <si>
    <t>Pada Modul Operating Lease, menu Application:
- Pilih Application
- Pilih status simulation
- Klik Action untuk transaksi yang direturn
- Update Perubahan
- Klik save</t>
  </si>
  <si>
    <t>Return - Go-Live</t>
  </si>
  <si>
    <t>Marketing SA</t>
  </si>
  <si>
    <t>Pada Modul Operating Lease, menu Application:
- Pilih Go live
- Pillih Return
- Pilih Action untuk transaksi yang akan di return</t>
  </si>
  <si>
    <t>Dea</t>
  </si>
  <si>
    <t>Pada Modul Operating Lease, menu Application:
- Pilih Application
- Pilih Branch
- Pilih Status: Application
- Klik Action untuk transaksi yang akan di proses
- Pilih Proceed</t>
  </si>
  <si>
    <t>Dea
sebelum proceed harus isi Tab Result</t>
  </si>
  <si>
    <t>Return - Realization</t>
  </si>
  <si>
    <t>No. App 0001558/4/00/09/2023</t>
  </si>
  <si>
    <t>Pada Modul Operating Lease, menu Contract:
- Pilih Realization, status on process
- Klik Action untuk transaksi yang akan direturn
- Pilih Return (aplikasi akan kembali ke status hold)
- Cek transaksi kembali ke Status hold
- Proceed aplikasi</t>
  </si>
  <si>
    <t>Return - Billing Delivery</t>
  </si>
  <si>
    <t>Finance-Billing</t>
  </si>
  <si>
    <t>Pada Modul Operating Lease, menu Billing:
- Pilih Delivery
- Pilih status On Process
- Pilih Return
- Cek transaksi kembali ke Status Hold
- Proceed aplikasi</t>
  </si>
  <si>
    <t>Andreina</t>
  </si>
  <si>
    <t>Return - Credit Note</t>
  </si>
  <si>
    <t>Finance-Collection</t>
  </si>
  <si>
    <t>Pada Modul Operating Lease, menu Billing:
- Pilih Credit Note
- Pilih status On Process
- Pilih Return
- Cek transaksi kembali ke Status Hold
- Proceed aplikasi</t>
  </si>
  <si>
    <t>Febby</t>
  </si>
  <si>
    <t>Return - Faktur No. Allocation</t>
  </si>
  <si>
    <t>Pada Modul Operating Lease, menu Taxation:
- Pilih Faktur No Allocation
- Pilih Branch
- Pilih status On Process
- Pilih Return
- Cek transaksi kembali ke status Hold
- Proceed aplikasi</t>
  </si>
  <si>
    <t>Return - Asset Replacement</t>
  </si>
  <si>
    <t>Asset-Unit</t>
  </si>
  <si>
    <t>Pada Modul Operating Lease, menu Account Maintenance:
- Pilih Branch
- Pilih Asset Replacement
- Pilih status On Process
- Pilih Return
- Cek transaksi kembali ke Status Hold
- Proceed aplikasi</t>
  </si>
  <si>
    <t>Nur Ichsan</t>
  </si>
  <si>
    <t>Return - Invoice Register</t>
  </si>
  <si>
    <t>Procurement</t>
  </si>
  <si>
    <t>- Pilih modul procurement
- Pilih Account Payable
- Pilih Payment Selection
- Cek data yang belum masuk ke payment request
- Pilih Account Payable
- Pilih Invoice Register
- Pilih status ALL
- Search data yang akan di return
- Pilih status Post
- Pilih Action pada transaksi
- Pilih Return
- Keudian proceed aplikasi</t>
  </si>
  <si>
    <t>Stefani</t>
  </si>
  <si>
    <t>Return - Maintenance</t>
  </si>
  <si>
    <t>- Pilih modul fixed asset management
- Pilih Branch
- Pilih Status: On Process
- Pilih transaksi
- Pilih Return
- Proceed aplikasi dan Post</t>
  </si>
  <si>
    <t>Return - Work Order</t>
  </si>
  <si>
    <t>- Pilih modul fixed asset management
- Pilih Branch
- Pilih Status: Post
- Pilih Return
- Pilih Status: On Process
- Proceed aplikasi dan Post</t>
  </si>
  <si>
    <t>Return - Opname</t>
  </si>
  <si>
    <t>- Pilih modul fixed asset management
- Pilih transaction
- Pilih opname
- Pilih Branch
- Pilih Status: On Process
- Pilih Return
- Proceed aplikasi dan Post</t>
  </si>
  <si>
    <t>Ivetta/Dede</t>
  </si>
  <si>
    <t>Return - Sell Settlement</t>
  </si>
  <si>
    <t>- Pilih modul fixed asset management
- Pilih sell settlement
- Pilih Branch
- Pilih Status: On Process
- Pilih Return
- Proceed aplikasi dan Post</t>
  </si>
  <si>
    <t>Karin</t>
  </si>
  <si>
    <t>Return - Register Biro Jasa</t>
  </si>
  <si>
    <t>Asset-Document</t>
  </si>
  <si>
    <t>- Pilih modul fixed asset management
- Pilih Biro Jasa
- Pilih register
- Pilih Branch
- Pilih Status: On Process
- Pilih Return
- Proceed aplikasi dan Post</t>
  </si>
  <si>
    <t>Ronaldo</t>
  </si>
  <si>
    <t>Return - SPPA</t>
  </si>
  <si>
    <t>- Pilih modul fixed asset management
- Pilih Policy registration
- Pilih SPPA
- Pilih Branch
- Pilih Status: On Process
- Pilih Return
- Proceed aplikasi dan Post</t>
  </si>
  <si>
    <t>Ernie Yessie</t>
  </si>
  <si>
    <t>Test Case ID</t>
  </si>
  <si>
    <t>Test Case Summary</t>
  </si>
  <si>
    <t>Test Evidence</t>
  </si>
  <si>
    <t>Re-Test Evidence (if found Bug/Issue)</t>
  </si>
  <si>
    <t>Irregular Case Cancel Application</t>
  </si>
  <si>
    <t>Cancel Simulation</t>
  </si>
  <si>
    <t>Markting MO</t>
  </si>
  <si>
    <t>0001020/4/1000/08/2023</t>
  </si>
  <si>
    <t>- Pilih Application
- Pilih Branch
- Pilih Status Simulation
- Pilih Hold
- Pilih Cancel</t>
  </si>
  <si>
    <t>- Pilih Inquiry
- Pilih Simulation
- Pilih Status Cancel</t>
  </si>
  <si>
    <t>Cancel Application</t>
  </si>
  <si>
    <t>Markting SA</t>
  </si>
  <si>
    <t>0001033/4/1000/09/2023</t>
  </si>
  <si>
    <t>- Pilih Application
- Pilih Branch
- Pilih Status Application
- Pilih Hold
- Pilih Cancel</t>
  </si>
  <si>
    <t>Marcel/Dea</t>
  </si>
  <si>
    <t>Cancel - Realization</t>
  </si>
  <si>
    <t>0001513/4/2001/09/2023</t>
  </si>
  <si>
    <t xml:space="preserve">- Pilih Contract
- Pilih Realization
- Pilih Status: Hold
- Pilih Action untuk transaksi yang akan di cancel  </t>
  </si>
  <si>
    <t>- Pilih Realization Request
- Transaksi kembali ke realization request</t>
  </si>
  <si>
    <t>Cancel - Additional Invoice Request (tidak bisa di cancel sesuai requirement)</t>
  </si>
  <si>
    <t>Cancel - Additional Invoice</t>
  </si>
  <si>
    <t>- Pilih Billing
- Pilih Additional Invoice
- Pilih Action untuk transaksi yang akan di cancel  
- Pilih Cancel
- Status akan berubah menjadi Cancel</t>
  </si>
  <si>
    <t>Citra</t>
  </si>
  <si>
    <t>Cancel - Delivery</t>
  </si>
  <si>
    <t>- Pilih Billing
- Pilih Delivery
- Pilih Status: Hold
- Pilih Action untuk transaksi yang akan di cancel  
- Pilih Cancel
- Status akan berubah menjadi Cancel</t>
  </si>
  <si>
    <t>Cancel - Taxation Faktur No. Return</t>
  </si>
  <si>
    <t>- Pilih Taxation
- Pilih Faktur No. Return
- Pilih Branch
- Pilih Status Hold
- Pilih Action untuk transaksi yang akan di cancel  
- Pilih Cancel</t>
  </si>
  <si>
    <t>Puja</t>
  </si>
  <si>
    <t>Chat user to run this test (24/Oct/2023)</t>
  </si>
  <si>
    <t>Cancel - Taxation Faktur No. Allocation</t>
  </si>
  <si>
    <t>- Pilih Taxation
- Pilih Faktur No. Allocation
- Pilih Branch
- Pilih Status Hold
- Pilih Action untuk transaksi yang akan di cancel  
- Pilih Cancel</t>
  </si>
  <si>
    <t>Andreina/Citra/Ragita</t>
  </si>
  <si>
    <t>Cancel - Asset Replacement</t>
  </si>
  <si>
    <t>- Pilih Asset Replacement
- Pilih Branch
- Pilih Status Hold
- Pilih Action untuk transaksi yang akan di cancel  
- Pilih Cancel</t>
  </si>
  <si>
    <t>Cancel - Maturity</t>
  </si>
  <si>
    <t>0000434/4/01/01/2020</t>
  </si>
  <si>
    <t>- Pilih Maturity
- Pilih Branch
- Pilih Status Hold
- Pilih Action untuk transaksi yang akan di cancel  
- Pilih Cancel</t>
  </si>
  <si>
    <t>Cancel - Early Termination</t>
  </si>
  <si>
    <t>- Pilih Early Termination
- Pilih Branch
- Pilih Status Hold
- Pilih Action untuk transaksi yang akan di cancel  
- Pilih Cancel</t>
  </si>
  <si>
    <t>Febby/Hanny/Adhira/Gina</t>
  </si>
  <si>
    <t>Cancel - Write Off</t>
  </si>
  <si>
    <t>- Pilih Write Off
- Pilih Branch
- Pilih Status Hold
- Pilih Action untuk transaksi yang akan di cancel  
- Pilih Cancel</t>
  </si>
  <si>
    <t>Cancel - Charges Waive</t>
  </si>
  <si>
    <t>- Pilih Charges Waive
- Pilih Branch
- Pilih Status Hold
- Pilih Action untuk transaksi yang akan di cancel  
- Pilih Cancel</t>
  </si>
  <si>
    <t>Cancel - Change Due Date</t>
  </si>
  <si>
    <t>Cancel - SP Manual</t>
  </si>
  <si>
    <t>- Pilih Collection
- Pilih SP Manual
- Pilih Branch
- Pilih Status Request
- Pilih Action untuk transaksi yang akan di cancel  
- Pilih Cancel</t>
  </si>
  <si>
    <t>Cancel - SP Delivery</t>
  </si>
  <si>
    <t>- Pilih Collection
- Pilih SP Delivery
- Pilih Branch
- Pilih Status Hold
- Pilih Action untuk transaksi yang akan di cancel  
- Pilih Cancel</t>
  </si>
  <si>
    <t>Cancel - SKT</t>
  </si>
  <si>
    <t>- Pilih Collection
- Pilih SKT
- Pilih Branch
- Pilih Status Hold
- Pilih Action untuk transaksi yang akan di cancel  
- Pilih Cancel</t>
  </si>
  <si>
    <t>Cancel Procurement Request</t>
  </si>
  <si>
    <t>- Pilih Transaction
- Pilih Procurement Request
- Pilih Branch
- Pilih Status: Hold
- Pilih Action untuk transaksi yang akan di cancel
- Pilih Cancel</t>
  </si>
  <si>
    <t>Shinta</t>
  </si>
  <si>
    <t>Cancel Procurement</t>
  </si>
  <si>
    <t>- Pilih Transaction
- Pilih Procurement
- Pilih Branch
- Pilih Status: Hold
- Pilih Action untuk transaksi yang akan di cancel
- Pilih Cancel</t>
  </si>
  <si>
    <t>Cancel Supplier Selection</t>
  </si>
  <si>
    <t>- Pilih Transaction
- Pilih Supplier Selection
- Pilih Status: Hold
- Pilih Action untuk transaksi yang akan di cancel
- Pilih Cancel</t>
  </si>
  <si>
    <t>Reject Order Request</t>
  </si>
  <si>
    <t xml:space="preserve">- Pilih transaction
- Pilih order request
- Pilih status Hold
- Pilih Reject
Jika transaksi dari Add Procurement Request, saat Reject di Order Request, Status berubah menjadi Cancel di Order Request.
Jika transaksi dari OPL, akan kembali ke menu asset allocation untuk purchase </t>
  </si>
  <si>
    <t>Cancel Order</t>
  </si>
  <si>
    <t>- Pilih transaction
- Pilih order
- Pilih status Hold
- Pilih Cancel</t>
  </si>
  <si>
    <t>Cancel GRN</t>
  </si>
  <si>
    <t>Procurement/Asset</t>
  </si>
  <si>
    <t>- Pilih transaction
- Pilih order
- Pilih status Hold
- Pilih Action untuk transaksi yang akan di cancel
- Pilih Cancel</t>
  </si>
  <si>
    <t>Reyhan</t>
  </si>
  <si>
    <t>Cancel Invoice Register</t>
  </si>
  <si>
    <t>- Pilih transaction
- Pilih Invoice Register
- Pilih status Hold
- Pilih Action untuk transaksi yang akan di cancel
- Pilih Cancel</t>
  </si>
  <si>
    <t>Sabrina / Stefani</t>
  </si>
  <si>
    <t>Cancel Payment Request</t>
  </si>
  <si>
    <t>- Pilih Account Payable
- Pilih Invoice Register
- Pilih status Hold
- Pilih Action untuk transaksi yang akan di cancel
- Pilih Cancel</t>
  </si>
  <si>
    <t>Cancel Handover</t>
  </si>
  <si>
    <t>Asset</t>
  </si>
  <si>
    <t>- Pilih Fixed Asset Management
- Pilih Transaction
- Pilih Handover
- Pilih Branch
- Pilih Status
- Pilih Action untuk transaksi yang akan di cancel
- Pilih Cancel</t>
  </si>
  <si>
    <t>Ivetta</t>
  </si>
  <si>
    <t>Cancel Asset</t>
  </si>
  <si>
    <t>- Pilih Fixed Asset Management
- Pilih Transaction
- Pilih Asset
- Pilih Branch
- Pilih Status
- Pilih Action untuk transaksi yang akan di cancel
- Pilih Cancel</t>
  </si>
  <si>
    <t>Cancel Maintenance</t>
  </si>
  <si>
    <t>- Pilih Fixed Asset Management
- Pilih Transaction
- Pilih Maintenance
- Pilih Branch
- Pilih Status: Hold
- Pilih Action untuk transaksi yang akan di cancel
- Pilih Cancel</t>
  </si>
  <si>
    <t>Cancel Work Order</t>
  </si>
  <si>
    <t>- Pilih Fixed Asset Management
- Pilih Transaction
- Pilih Work Order
- Pilih Branch
- Pilih Status: On Process
- Pilih Action untuk transaksi yang akan di cancel
- Pilih Cancel</t>
  </si>
  <si>
    <t>Cancel Opname</t>
  </si>
  <si>
    <t>- Pilih Fixed Asset Management
- Pilih Transaction
- Pilih Opname
- Pilih Branch
- Pilih Status: Hold
- Pilih Action untuk transaksi yang akan di cancel
- Pilih Cancel</t>
  </si>
  <si>
    <t>Cancel Sell and Disposal</t>
  </si>
  <si>
    <t>- Pilih Fixed Asset Management
- Pilih Sell and Disposal
- Pilih Sell Request
- Pilih Branch
- Pilih Status: Hold
- Pilih Action untuk transaksi yang akan di cancel
- Pilih Cancel</t>
  </si>
  <si>
    <t>Cancel Disposal</t>
  </si>
  <si>
    <t>- Pilih Fixed Asset Management
- Pilih Sell and Disposal
- Pilih Disposal
- Pilih Branch
- Pilih Status: Hold
- Pilih Action untuk transaksi yang akan di cancel
- Pilih Cancel</t>
  </si>
  <si>
    <t>Cancel Biro Jasa</t>
  </si>
  <si>
    <t>- Pilih Fixed Asset Management
- Pilih Biro Jasa
- Pilih Register
- Pilih Branch
- Pilih Status: Hold
- Pilih Action untuk transaksi yang akan di cancel
- Pilih Cancel</t>
  </si>
  <si>
    <t>ok</t>
  </si>
  <si>
    <t>Cancel Order to Bureau</t>
  </si>
  <si>
    <t>- Pilih Fixed Asset Management
- Pilih Biro Jasa
- Pilih Order to Bureau
- Pilih Branch
- Pilih Status: Hold
- Pilih Action untuk transaksi yang akan di cancel
- Pilih Cancel</t>
  </si>
  <si>
    <t>Cancel Policy Registration</t>
  </si>
  <si>
    <t>- Pilih Insurance Registration
- Pilih Branch
- Pilih Status: Hold
- Pilih Action untuk transaksi yang akan di cancel
- Pilih Cancel</t>
  </si>
  <si>
    <t>Cancel Policy Existing</t>
  </si>
  <si>
    <t>- Pilih Insurance Existing
- Pilih Branch
- Pilih Status: Hold
- Pilih Action untuk transaksi yang akan di cancel
- Pilih Cancel</t>
  </si>
  <si>
    <t>Cancel SPPA</t>
  </si>
  <si>
    <t>Cancel Claim</t>
  </si>
  <si>
    <t>Cancel Payment</t>
  </si>
  <si>
    <t>- Pilih Payment
- Pilih Branch
- Pilih Status: Hold
- Pilih Action untuk transaksi yang akan di cancel
- Pilih Cancel</t>
  </si>
  <si>
    <t>Cancel Received Confirm</t>
  </si>
  <si>
    <t>- Pilih Module Finance
- Pilih Voucher Request
- Pilih Received Confirm
- Pilih Branch
- Pilih Status: Hold
- Pilih Action untuk transaksi yang akan di cancel
- Pilih Cancel</t>
  </si>
  <si>
    <t>Febby/Gina/Hanny/Adhira</t>
  </si>
  <si>
    <t>Payment</t>
  </si>
  <si>
    <t>- Pilih Module Finance
- Pilih Voucher Request
- Pilih Payment Request
- Pilih Branch
- Pilih Status: Hold
- Pilih Action untuk transaksi yang akan di cancel
- Pilih Cancel</t>
  </si>
  <si>
    <t>Ok karena tidak bisa dilakukan cancel</t>
  </si>
  <si>
    <t>Sunita</t>
  </si>
  <si>
    <t>Cancel Payment Confirm</t>
  </si>
  <si>
    <t>- Pilih Module Finance
- Pilih Voucher Entry
- Pilih Received Voucher
- Pilih Branch
- Pilih Status: Hold
- Pilih Action untuk transaksi yang akan di cancel
- Pilih Cancel</t>
  </si>
  <si>
    <t>Cancel Payment Voucher</t>
  </si>
  <si>
    <t>- Pilih Module Finance
- Pilih Voucher Entry
- Pilih Payment Voucher
- Pilih Branch
- Pilih Status: Hold
- Pilih Action untuk transaksi yang akan di cancel
- Pilih Cancel</t>
  </si>
  <si>
    <t>Cancel Cashier</t>
  </si>
  <si>
    <t>- Pilih Module Finance
- Pilih Cashier
- Pilih Cashier Receive Request
- Pilih Bank
- Pilih Branch
- Pilih Status: Hold
- Pilih Transaksi
- Pilih Cancel</t>
  </si>
  <si>
    <t>Cancel Cashier Transaction</t>
  </si>
  <si>
    <t>- Pilih Module Finance
- Pilih Cashier Transaction
- Pilih Bank
- Pilih Branch
- Pilih Status: Hold
- Pilih Transaksi
- Pilih Cancel</t>
  </si>
  <si>
    <t xml:space="preserve">Return Approval </t>
  </si>
  <si>
    <t>Maintenance</t>
  </si>
  <si>
    <t>- Pilih Fixed Asset Management
- Pilih Transaction
- Pilih Maintenance
- Pilih Branch
- Pilih status: On Process
- Pilih Action untuk transaksi yang akan di reject
- Pilih Reject</t>
  </si>
  <si>
    <t>Opname</t>
  </si>
  <si>
    <t>- Pilih Fixed Asset Management
- Pilih Transaction
- Pilih Opname
- Pilih Branch
- Pilih status: On Process
- Pilih Action untuk transaksi yang akan di reject
- Pilih Reject</t>
  </si>
  <si>
    <t>Sell dan Disposal</t>
  </si>
  <si>
    <t>- Pilih Fixed Asset Management
- Pilih Sell and Disposal
- Pilih Disposal
- Pilih Branch
- Pilih status: On Process
- Pilih Action untuk transaksi yang akan di reject
- Pilih Reject</t>
  </si>
  <si>
    <t>Karin/Ernie</t>
  </si>
  <si>
    <t>Policy Registration (SPPA)</t>
  </si>
  <si>
    <t>- Pilih Fixed Asset Management
- Pilih Policy Registration
- Pilih SPPA
- Pilih Branch
- Pilih status: On Process
- Pilih Action untuk transaksi yang akan di reject
- Pilih Reject</t>
  </si>
  <si>
    <t>Irregular Case Return Approval Application</t>
  </si>
  <si>
    <t>Dieksekusi oleh Approver</t>
  </si>
  <si>
    <t>Return Approver - Application</t>
  </si>
  <si>
    <t>Marketing- MO</t>
  </si>
  <si>
    <t>0001225/4/1000/09/2023</t>
  </si>
  <si>
    <t>- Pilih Modul Approval
- Pilih status: Hold
- Pilih transaksi terkait
- Pilih Return transaksi</t>
  </si>
  <si>
    <t>Proceed aplikasi sampai Approved</t>
  </si>
  <si>
    <t>Return Approver - Stop Billing Request</t>
  </si>
  <si>
    <t>- Pilih Modul Approval
- Pilih Transaction
- Pilih Approval Task
- Pilih status: Hold
- Pilih transaksi terkait
- Pilih Return transaksi</t>
  </si>
  <si>
    <t>Olivia Setiawan Sutiono</t>
  </si>
  <si>
    <t>Return Approver - Withholding Settlement Audit</t>
  </si>
  <si>
    <t>Tax</t>
  </si>
  <si>
    <t>Reynaldo Palma Sianturi</t>
  </si>
  <si>
    <t>Return Approver - Maturity</t>
  </si>
  <si>
    <t>Herni Hembang</t>
  </si>
  <si>
    <t>Return Approver - Early Termination</t>
  </si>
  <si>
    <t>Return Approver - Write Off</t>
  </si>
  <si>
    <t>Return Approver - Write Off Recovery</t>
  </si>
  <si>
    <t>Return Approver - Charges Waive</t>
  </si>
  <si>
    <t>Return Approver - Change Due Date</t>
  </si>
  <si>
    <t>Return Approver - Procurement Request</t>
  </si>
  <si>
    <t>Yunita Kencana Sari</t>
  </si>
  <si>
    <t>Return Approver - Supplier Selection</t>
  </si>
  <si>
    <t>Return Approver - Order</t>
  </si>
  <si>
    <t>Return Approver - Procurement - Payment Request</t>
  </si>
  <si>
    <t>Procurement-AP</t>
  </si>
  <si>
    <t>Return Approver - Sell Request</t>
  </si>
  <si>
    <t>Achmad Syarif</t>
  </si>
  <si>
    <t>Return Approver - Payment - Order To Bureau</t>
  </si>
  <si>
    <t>- Pilih Modul Approval
- Pilih Transaction
- Pilih Approval Task
- Pilih: Public Service
- Pilih status: Hold
- Pilih transaksi terkait
- Pilih Return transaksi</t>
  </si>
  <si>
    <t>Antonius Fedrik Yohanes Yahya</t>
  </si>
  <si>
    <t>FAIL</t>
  </si>
  <si>
    <t>Return Approver - Fixed Asset - Work Order - Payment Request</t>
  </si>
  <si>
    <t>Junaidi Didi</t>
  </si>
  <si>
    <t>Return Approver - Document - Received</t>
  </si>
  <si>
    <t>NA</t>
  </si>
  <si>
    <t>Return Approver - Document - Send</t>
  </si>
  <si>
    <t>Return Approver - Document - Return</t>
  </si>
  <si>
    <t>Return Approver - Scoring</t>
  </si>
  <si>
    <t>Bodhi</t>
  </si>
  <si>
    <t>Return Approver - Mobilisasi</t>
  </si>
  <si>
    <t>Pathul Wadi</t>
  </si>
  <si>
    <t>Return Approver - Payment - Insurance</t>
  </si>
  <si>
    <t>- Pilih Modul Approval
- Pilih Transaction
- Pilih Approval Task
- Pilih: Insurance
- Pilih status: Hold
- Pilih transaksi terkait
- Pilih Return transaksi</t>
  </si>
  <si>
    <t>Return Approver - Opname</t>
  </si>
  <si>
    <t>- Pilih Approval
- Pilih Transaction
- Pilih Approval Task
- Pilih status Hold
- Pilih search record: Payment Request
- Pilih Reject</t>
  </si>
  <si>
    <t>Proceed</t>
  </si>
  <si>
    <t xml:space="preserve">Approve </t>
  </si>
  <si>
    <t xml:space="preserve">Proceed </t>
  </si>
  <si>
    <t>Reject - Application</t>
  </si>
  <si>
    <t>Marketing MO/SA</t>
  </si>
  <si>
    <t>0001568/4/00/09/2023</t>
  </si>
  <si>
    <t>- Pilih Approval
- Pilih Transaction
- Pilih Approval Task
- Pilih status Hold
- Pilih search record: Application
- Pilih Reject</t>
  </si>
  <si>
    <t>Ivan/Herni</t>
  </si>
  <si>
    <t>Reject Approver - Stop Billing Request</t>
  </si>
  <si>
    <t>Olivia</t>
  </si>
  <si>
    <t>- Pilih Approval
- Pilih Transaction
- Pilih Approval Task
- Pilih status Hold
- Pilih search record: Stop Billing
- Pilih Reject</t>
  </si>
  <si>
    <t>Reject Approver - Withholding Settlement Audit</t>
  </si>
  <si>
    <t>Reject Approver - Maturity</t>
  </si>
  <si>
    <t>Herni</t>
  </si>
  <si>
    <t>Reject Approver - Early Termination</t>
  </si>
  <si>
    <t>- Pilih Approval
- Pilih Transaction
- Pilih Approval Task
- Pilih status Hold
- Pilih search record: Early Termination
- Pilih Reject</t>
  </si>
  <si>
    <t>Reject Approver - Write Off</t>
  </si>
  <si>
    <t>- Pilih Approval
- Pilih Transaction
- Pilih Approval Task
- Pilih status Hold
- Pilih search record: Write Off
- Pilih Reject</t>
  </si>
  <si>
    <t>Reject Approver - Write Off Recovery</t>
  </si>
  <si>
    <t>- Pilih Approval
- Pilih Transaction
- Pilih Approval Task
- Pilih status Hold
- Pilih search record: Write Off Recovery
- Pilih Reject</t>
  </si>
  <si>
    <t>Charges Waive</t>
  </si>
  <si>
    <t>- Pilih Approval
- Pilih Transaction
- Pilih Approval Task
- Pilih status Hold
- Pilih search record: Charges Waive
- Pilih Reject</t>
  </si>
  <si>
    <t>Change Due Date</t>
  </si>
  <si>
    <t>- Pilih Approval
- Pilih Transaction
- Pilih Approval Task
- Pilih status Hold
- Pilih search record: Change Due Date
- Pilih Reject</t>
  </si>
  <si>
    <t>Procurement Request</t>
  </si>
  <si>
    <t>- Pilih Approval
- Pilih Transaction
- Pilih Approval Task
- Pilih status Hold
- Pilih search record: Procurement Request
- Pilih Reject</t>
  </si>
  <si>
    <t>Supplier Selection</t>
  </si>
  <si>
    <t>- Pilih Approval
- Pilih Transaction
- Pilih Approval Task
- Pilih status Hold
- Pilih search record: Supplier Selection
- Pilih Reject</t>
  </si>
  <si>
    <t>Order</t>
  </si>
  <si>
    <t>- Pilih Approval
- Pilih Transaction
- Pilih Approval Task
- Pilih status Hold
- Pilih search record: Order
- Pilih Reject</t>
  </si>
  <si>
    <t>Payment Request - AP Procurement</t>
  </si>
  <si>
    <t>Payment - Maintenance</t>
  </si>
  <si>
    <t>Pathul wadi</t>
  </si>
  <si>
    <t>Sell Request</t>
  </si>
  <si>
    <t>- Pilih Approval
- Pilih Transaction
- Pilih Approval Task
- Pilih status Hold
- Pilih search record: Sell Request
- Pilih Reject</t>
  </si>
  <si>
    <t>Disposal</t>
  </si>
  <si>
    <t>- Pilih Approval
- Pilih Transaction
- Pilih Approval Task
- Pilih status Hold
- Pilih search record: Disposal
- Pilih Reject</t>
  </si>
  <si>
    <t>Payment - Order To Bureau (Public Service)</t>
  </si>
  <si>
    <t>Anton</t>
  </si>
  <si>
    <t>- Pilih Approval
- Pilih Transaction
- Pilih Approval Task
- Pilih status Hold
- Pilih search record: Order To Bureau
- Pilih Reject</t>
  </si>
  <si>
    <t>SPPA</t>
  </si>
  <si>
    <t>Ahmad Syarief</t>
  </si>
  <si>
    <t>- Pilih Fixed Asset Management
- Pilih Insurance Registration
- Pilih SPPA
- Pilih status On Process
- Pilih Reject</t>
  </si>
  <si>
    <t>Payment - Insurance</t>
  </si>
  <si>
    <t>- Pilih Approval
- Pilih Transaction
- Pilih Approval Task
- Pilih status Hold
- Pilih search record: Payment
- Pilih Reject</t>
  </si>
  <si>
    <t>Document - Received</t>
  </si>
  <si>
    <t>- Pilih Approval
- Pilih Transaction
- Pilih Approval Task
- Pilih status Hold
- Pilih search record: Document - Received
- Pilih Reject</t>
  </si>
  <si>
    <t>Document - Send</t>
  </si>
  <si>
    <t>- Pilih Approval
- Pilih Transaction
- Pilih Approval Task
- Pilih status Hold
- Pilih search record: Document - Send
- Pilih Reject</t>
  </si>
  <si>
    <t>Document - Reject - Return</t>
  </si>
  <si>
    <t>- Pilih Approval
- Pilih Transaction
- Pilih Approval Task
- Pilih status Hold
- Pilih search record: Document - Reject
- Pilih Reject</t>
  </si>
  <si>
    <t>Asset Mobilisasi - Reject</t>
  </si>
  <si>
    <t>Pathul</t>
  </si>
  <si>
    <t>- Pilih Approval
- Pilih Transaction
- Pilih Approval Task
- Pilih status Hold
- Ketik search record: Mobilisasi 
- Pilih Reject</t>
  </si>
  <si>
    <t>01</t>
  </si>
  <si>
    <t>Return, Cancel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</si>
</sst>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8">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sz val="11"/>
      <color rgb="FF000000"/>
      <name val="Calibri"/>
      <family val="2"/>
    </font>
    <font>
      <sz val="12"/>
      <color rgb="FF252422"/>
      <name val="Arial"/>
      <family val="2"/>
    </font>
  </fonts>
  <fills count="14">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theme="0"/>
        <bgColor indexed="64"/>
      </patternFill>
    </fill>
    <fill>
      <patternFill patternType="solid">
        <fgColor rgb="FFFFFF00"/>
        <bgColor indexed="64"/>
      </patternFill>
    </fill>
    <fill>
      <patternFill patternType="solid">
        <fgColor theme="0" tint="-0.249977111117893"/>
        <bgColor indexed="64"/>
      </patternFill>
    </fill>
    <fill>
      <patternFill patternType="solid">
        <fgColor theme="2" tint="-9.9978637043366805E-2"/>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2" tint="-0.249977111117893"/>
        <bgColor indexed="64"/>
      </patternFill>
    </fill>
    <fill>
      <patternFill patternType="solid">
        <fgColor theme="5" tint="0.59999389629810485"/>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bottom style="thin">
        <color rgb="FF000000"/>
      </bottom>
      <diagonal/>
    </border>
    <border>
      <left/>
      <right/>
      <top style="thin">
        <color rgb="FF000000"/>
      </top>
      <bottom/>
      <diagonal/>
    </border>
    <border>
      <left/>
      <right style="thin">
        <color rgb="FF000000"/>
      </right>
      <top/>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diagonal/>
    </border>
    <border>
      <left style="thin">
        <color rgb="FF000000"/>
      </left>
      <right/>
      <top/>
      <bottom/>
      <diagonal/>
    </border>
    <border>
      <left style="thin">
        <color rgb="FF000000"/>
      </left>
      <right/>
      <top/>
      <bottom style="thin">
        <color rgb="FF000000"/>
      </bottom>
      <diagonal/>
    </border>
    <border>
      <left style="thin">
        <color indexed="64"/>
      </left>
      <right/>
      <top style="thin">
        <color indexed="64"/>
      </top>
      <bottom style="thin">
        <color indexed="64"/>
      </bottom>
      <diagonal/>
    </border>
  </borders>
  <cellStyleXfs count="2">
    <xf numFmtId="0" fontId="0" fillId="0" borderId="0"/>
    <xf numFmtId="0" fontId="3" fillId="0" borderId="0"/>
  </cellStyleXfs>
  <cellXfs count="161">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8" xfId="1" applyFont="1" applyBorder="1"/>
    <xf numFmtId="0" fontId="5" fillId="0" borderId="9" xfId="1" applyFont="1" applyBorder="1"/>
    <xf numFmtId="0" fontId="5" fillId="0" borderId="4" xfId="1" applyFont="1" applyBorder="1" applyAlignment="1">
      <alignment horizontal="center" vertical="center"/>
    </xf>
    <xf numFmtId="0" fontId="5" fillId="0" borderId="10" xfId="1" applyFont="1" applyBorder="1"/>
    <xf numFmtId="0" fontId="5" fillId="0" borderId="3" xfId="1" applyFont="1" applyBorder="1" applyAlignment="1">
      <alignment horizontal="center" vertical="center"/>
    </xf>
    <xf numFmtId="0" fontId="5" fillId="0" borderId="11" xfId="1" applyFont="1" applyBorder="1"/>
    <xf numFmtId="0" fontId="5" fillId="0" borderId="12"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2" fillId="0" borderId="1" xfId="0" applyFont="1" applyBorder="1" applyAlignment="1">
      <alignment horizontal="center" vertical="top" wrapText="1"/>
    </xf>
    <xf numFmtId="0" fontId="1" fillId="4" borderId="1" xfId="0" applyFont="1" applyFill="1" applyBorder="1" applyAlignment="1">
      <alignment vertical="top" wrapText="1"/>
    </xf>
    <xf numFmtId="0" fontId="1" fillId="4" borderId="1" xfId="0" applyFont="1" applyFill="1" applyBorder="1" applyAlignment="1">
      <alignment horizontal="center" vertical="top" wrapText="1"/>
    </xf>
    <xf numFmtId="0" fontId="2" fillId="0" borderId="0" xfId="0" applyFont="1" applyAlignment="1">
      <alignment vertical="top" wrapText="1"/>
    </xf>
    <xf numFmtId="0" fontId="1" fillId="4" borderId="1" xfId="0" applyFont="1" applyFill="1" applyBorder="1" applyAlignment="1">
      <alignment horizontal="center" vertical="center" wrapText="1"/>
    </xf>
    <xf numFmtId="0" fontId="1" fillId="4" borderId="1" xfId="0" applyFont="1" applyFill="1" applyBorder="1" applyAlignment="1">
      <alignment vertical="center" wrapText="1"/>
    </xf>
    <xf numFmtId="0" fontId="2" fillId="0" borderId="1" xfId="0" applyFont="1" applyBorder="1" applyAlignment="1">
      <alignment vertical="center" wrapText="1"/>
    </xf>
    <xf numFmtId="0" fontId="1" fillId="4" borderId="1" xfId="0" applyFont="1" applyFill="1" applyBorder="1" applyAlignment="1">
      <alignment horizontal="left" vertical="center" wrapText="1"/>
    </xf>
    <xf numFmtId="0" fontId="5" fillId="0" borderId="13" xfId="1" applyFont="1" applyBorder="1"/>
    <xf numFmtId="0" fontId="5" fillId="0" borderId="7" xfId="1" applyFont="1" applyBorder="1"/>
    <xf numFmtId="0" fontId="5" fillId="0" borderId="14" xfId="1" applyFont="1" applyBorder="1"/>
    <xf numFmtId="0" fontId="2" fillId="0" borderId="1" xfId="0" applyFont="1" applyBorder="1" applyAlignment="1">
      <alignment vertical="top" wrapText="1"/>
    </xf>
    <xf numFmtId="0" fontId="6" fillId="0" borderId="1" xfId="0" applyFont="1" applyBorder="1" applyAlignment="1">
      <alignment wrapText="1"/>
    </xf>
    <xf numFmtId="0" fontId="0" fillId="0" borderId="1" xfId="0" applyBorder="1"/>
    <xf numFmtId="0" fontId="6" fillId="0" borderId="1" xfId="0" applyFont="1" applyBorder="1" applyAlignment="1">
      <alignment vertical="top" wrapText="1"/>
    </xf>
    <xf numFmtId="15" fontId="2" fillId="0" borderId="1" xfId="0" applyNumberFormat="1" applyFont="1" applyBorder="1" applyAlignment="1">
      <alignment vertical="top" wrapText="1"/>
    </xf>
    <xf numFmtId="0" fontId="5" fillId="0" borderId="15" xfId="1" applyFont="1" applyBorder="1"/>
    <xf numFmtId="0" fontId="5" fillId="0" borderId="16" xfId="1" applyFont="1" applyBorder="1"/>
    <xf numFmtId="0" fontId="5" fillId="0" borderId="17" xfId="1" applyFont="1" applyBorder="1" applyAlignment="1">
      <alignment horizontal="center" vertical="center"/>
    </xf>
    <xf numFmtId="0" fontId="5" fillId="0" borderId="20" xfId="1" applyFont="1" applyBorder="1" applyAlignment="1">
      <alignment horizontal="center" vertical="center"/>
    </xf>
    <xf numFmtId="0" fontId="5" fillId="0" borderId="21" xfId="1" applyFont="1" applyBorder="1" applyAlignment="1">
      <alignment horizontal="center" vertical="center"/>
    </xf>
    <xf numFmtId="0" fontId="5" fillId="0" borderId="22" xfId="1" applyFont="1" applyBorder="1" applyAlignment="1">
      <alignment horizontal="center" vertical="center"/>
    </xf>
    <xf numFmtId="14" fontId="2" fillId="0" borderId="1" xfId="0" applyNumberFormat="1" applyFont="1" applyBorder="1" applyAlignment="1">
      <alignment horizontal="left" vertical="top" wrapText="1"/>
    </xf>
    <xf numFmtId="0" fontId="5" fillId="6" borderId="18" xfId="1" applyFont="1" applyFill="1" applyBorder="1" applyAlignment="1">
      <alignment horizontal="center" vertical="center"/>
    </xf>
    <xf numFmtId="0" fontId="5" fillId="6" borderId="17" xfId="1" applyFont="1" applyFill="1" applyBorder="1" applyAlignment="1">
      <alignment horizontal="center" vertical="center"/>
    </xf>
    <xf numFmtId="0" fontId="5" fillId="6" borderId="19" xfId="1" applyFont="1" applyFill="1" applyBorder="1" applyAlignment="1">
      <alignment horizontal="center" vertical="center"/>
    </xf>
    <xf numFmtId="164" fontId="2" fillId="0" borderId="1" xfId="0" applyNumberFormat="1" applyFont="1" applyBorder="1" applyAlignment="1">
      <alignment horizontal="left" vertical="top" wrapText="1"/>
    </xf>
    <xf numFmtId="0" fontId="5" fillId="0" borderId="23" xfId="1" applyFont="1" applyBorder="1"/>
    <xf numFmtId="0" fontId="5" fillId="0" borderId="18" xfId="1" applyFont="1" applyBorder="1"/>
    <xf numFmtId="0" fontId="5" fillId="0" borderId="24" xfId="1" applyFont="1" applyBorder="1"/>
    <xf numFmtId="0" fontId="5" fillId="0" borderId="17" xfId="1" applyFont="1" applyBorder="1"/>
    <xf numFmtId="0" fontId="5" fillId="0" borderId="25" xfId="1" applyFont="1" applyBorder="1"/>
    <xf numFmtId="0" fontId="5" fillId="0" borderId="19" xfId="1" applyFont="1" applyBorder="1"/>
    <xf numFmtId="0" fontId="2" fillId="0" borderId="1" xfId="0" quotePrefix="1" applyFont="1" applyBorder="1" applyAlignment="1">
      <alignment vertical="top" wrapText="1"/>
    </xf>
    <xf numFmtId="0" fontId="2" fillId="0" borderId="1" xfId="0" quotePrefix="1" applyFont="1" applyBorder="1" applyAlignment="1">
      <alignment horizontal="left" vertical="top" wrapText="1"/>
    </xf>
    <xf numFmtId="0" fontId="1" fillId="2" borderId="1" xfId="0" applyFont="1" applyFill="1" applyBorder="1" applyAlignment="1">
      <alignment vertical="top" wrapText="1"/>
    </xf>
    <xf numFmtId="0" fontId="1" fillId="0" borderId="1" xfId="0" applyFont="1" applyBorder="1" applyAlignment="1">
      <alignment vertical="top" wrapText="1"/>
    </xf>
    <xf numFmtId="0" fontId="1" fillId="7" borderId="1" xfId="0" quotePrefix="1" applyFont="1" applyFill="1" applyBorder="1" applyAlignment="1">
      <alignment vertical="top" wrapText="1"/>
    </xf>
    <xf numFmtId="0" fontId="1" fillId="7" borderId="1" xfId="0" applyFont="1" applyFill="1" applyBorder="1" applyAlignment="1">
      <alignment vertical="top" wrapText="1"/>
    </xf>
    <xf numFmtId="0" fontId="1" fillId="7" borderId="1" xfId="0" applyFont="1" applyFill="1" applyBorder="1" applyAlignment="1">
      <alignment horizontal="left" vertical="top" wrapText="1"/>
    </xf>
    <xf numFmtId="0" fontId="2" fillId="0" borderId="0" xfId="0" applyFont="1" applyAlignment="1">
      <alignment horizontal="center" vertical="top" wrapText="1"/>
    </xf>
    <xf numFmtId="0" fontId="0" fillId="0" borderId="0" xfId="0" applyAlignment="1">
      <alignment horizontal="center" vertical="top"/>
    </xf>
    <xf numFmtId="0" fontId="1" fillId="7" borderId="1" xfId="0" quotePrefix="1" applyFont="1" applyFill="1" applyBorder="1" applyAlignment="1">
      <alignment horizontal="left" vertical="top" wrapText="1"/>
    </xf>
    <xf numFmtId="0" fontId="1" fillId="4" borderId="1" xfId="0" applyFont="1" applyFill="1" applyBorder="1" applyAlignment="1">
      <alignment horizontal="left" vertical="top" wrapText="1"/>
    </xf>
    <xf numFmtId="0" fontId="0" fillId="0" borderId="0" xfId="0" applyAlignment="1">
      <alignment horizontal="left" vertical="top"/>
    </xf>
    <xf numFmtId="0" fontId="5" fillId="0" borderId="4" xfId="1" applyFont="1" applyBorder="1" applyAlignment="1">
      <alignment vertical="center"/>
    </xf>
    <xf numFmtId="0" fontId="5" fillId="0" borderId="3" xfId="1" applyFont="1" applyBorder="1" applyAlignment="1">
      <alignment vertical="center"/>
    </xf>
    <xf numFmtId="0" fontId="1" fillId="0" borderId="1" xfId="0" quotePrefix="1" applyFont="1" applyBorder="1" applyAlignment="1">
      <alignment vertical="top" wrapText="1"/>
    </xf>
    <xf numFmtId="0" fontId="2" fillId="8" borderId="1" xfId="0" applyFont="1" applyFill="1" applyBorder="1" applyAlignment="1">
      <alignment horizontal="left" vertical="top" wrapText="1"/>
    </xf>
    <xf numFmtId="0" fontId="2" fillId="8" borderId="1" xfId="0" quotePrefix="1" applyFont="1" applyFill="1" applyBorder="1" applyAlignment="1">
      <alignment horizontal="left" vertical="top" wrapText="1"/>
    </xf>
    <xf numFmtId="16" fontId="2" fillId="8" borderId="1" xfId="0" applyNumberFormat="1" applyFont="1" applyFill="1" applyBorder="1" applyAlignment="1">
      <alignment horizontal="left" vertical="top" wrapText="1"/>
    </xf>
    <xf numFmtId="15" fontId="2" fillId="8" borderId="1" xfId="0" applyNumberFormat="1" applyFont="1" applyFill="1" applyBorder="1" applyAlignment="1">
      <alignment horizontal="center" vertical="top" wrapText="1"/>
    </xf>
    <xf numFmtId="0" fontId="6" fillId="8" borderId="1" xfId="0" quotePrefix="1" applyFont="1" applyFill="1" applyBorder="1" applyAlignment="1">
      <alignment vertical="top" wrapText="1"/>
    </xf>
    <xf numFmtId="0" fontId="2" fillId="8" borderId="1" xfId="0" applyFont="1" applyFill="1" applyBorder="1" applyAlignment="1">
      <alignment horizontal="center" vertical="top" wrapText="1"/>
    </xf>
    <xf numFmtId="0" fontId="2" fillId="8" borderId="1" xfId="0" quotePrefix="1" applyFont="1" applyFill="1" applyBorder="1" applyAlignment="1">
      <alignment vertical="top" wrapText="1"/>
    </xf>
    <xf numFmtId="15" fontId="2" fillId="8" borderId="1" xfId="0" applyNumberFormat="1" applyFont="1" applyFill="1" applyBorder="1" applyAlignment="1">
      <alignment vertical="top" wrapText="1"/>
    </xf>
    <xf numFmtId="0" fontId="0" fillId="8" borderId="0" xfId="0" applyFill="1" applyAlignment="1">
      <alignment vertical="top"/>
    </xf>
    <xf numFmtId="0" fontId="2" fillId="0" borderId="1" xfId="0" applyFont="1" applyBorder="1" applyAlignment="1">
      <alignment horizontal="left" vertical="center" wrapText="1"/>
    </xf>
    <xf numFmtId="0" fontId="1" fillId="7" borderId="3" xfId="0" quotePrefix="1" applyFont="1" applyFill="1" applyBorder="1" applyAlignment="1">
      <alignment vertical="top" wrapText="1"/>
    </xf>
    <xf numFmtId="0" fontId="2" fillId="0" borderId="26" xfId="0" applyFont="1" applyBorder="1" applyAlignment="1">
      <alignment horizontal="center" vertical="top" wrapText="1"/>
    </xf>
    <xf numFmtId="0" fontId="1" fillId="7" borderId="2" xfId="0" quotePrefix="1" applyFont="1" applyFill="1" applyBorder="1" applyAlignment="1">
      <alignment vertical="top" wrapText="1"/>
    </xf>
    <xf numFmtId="0" fontId="1" fillId="0" borderId="1" xfId="0" applyFont="1" applyBorder="1" applyAlignment="1">
      <alignment horizontal="center" vertical="top" wrapText="1"/>
    </xf>
    <xf numFmtId="0" fontId="1" fillId="4" borderId="2" xfId="0" applyFont="1" applyFill="1" applyBorder="1" applyAlignment="1">
      <alignment horizontal="center" vertical="top" wrapText="1"/>
    </xf>
    <xf numFmtId="0" fontId="0" fillId="0" borderId="5" xfId="0" applyBorder="1"/>
    <xf numFmtId="0" fontId="0" fillId="0" borderId="0" xfId="0" applyAlignment="1">
      <alignment horizontal="left"/>
    </xf>
    <xf numFmtId="0" fontId="6" fillId="8" borderId="1" xfId="0" applyFont="1" applyFill="1" applyBorder="1" applyAlignment="1">
      <alignment wrapText="1"/>
    </xf>
    <xf numFmtId="14" fontId="2" fillId="8" borderId="1" xfId="0" applyNumberFormat="1" applyFont="1" applyFill="1" applyBorder="1" applyAlignment="1">
      <alignment horizontal="left" vertical="top" wrapText="1"/>
    </xf>
    <xf numFmtId="0" fontId="2" fillId="6" borderId="0" xfId="0" applyFont="1" applyFill="1" applyAlignment="1">
      <alignment horizontal="left" vertical="top" wrapText="1"/>
    </xf>
    <xf numFmtId="0" fontId="0" fillId="6" borderId="0" xfId="0" applyFill="1"/>
    <xf numFmtId="0" fontId="5" fillId="0" borderId="23" xfId="1" applyFont="1" applyBorder="1" applyAlignment="1">
      <alignment horizontal="center" vertical="center"/>
    </xf>
    <xf numFmtId="0" fontId="5" fillId="0" borderId="24" xfId="1" applyFont="1" applyBorder="1" applyAlignment="1">
      <alignment horizontal="center" vertical="center"/>
    </xf>
    <xf numFmtId="0" fontId="5" fillId="0" borderId="25" xfId="1" applyFont="1" applyBorder="1" applyAlignment="1">
      <alignment horizontal="center" vertical="center"/>
    </xf>
    <xf numFmtId="0" fontId="0" fillId="8" borderId="1" xfId="0" applyFill="1" applyBorder="1"/>
    <xf numFmtId="0" fontId="2" fillId="9" borderId="1" xfId="0" applyFont="1" applyFill="1" applyBorder="1" applyAlignment="1">
      <alignment horizontal="center" vertical="top" wrapText="1"/>
    </xf>
    <xf numFmtId="0" fontId="2" fillId="9" borderId="1" xfId="0" quotePrefix="1" applyFont="1" applyFill="1" applyBorder="1" applyAlignment="1">
      <alignment vertical="top" wrapText="1"/>
    </xf>
    <xf numFmtId="0" fontId="2" fillId="9" borderId="1" xfId="0" applyFont="1" applyFill="1" applyBorder="1" applyAlignment="1">
      <alignment horizontal="left" vertical="top" wrapText="1"/>
    </xf>
    <xf numFmtId="15" fontId="2" fillId="9" borderId="1" xfId="0" applyNumberFormat="1" applyFont="1" applyFill="1" applyBorder="1" applyAlignment="1">
      <alignment horizontal="center" vertical="top" wrapText="1"/>
    </xf>
    <xf numFmtId="0" fontId="6" fillId="9" borderId="1" xfId="0" applyFont="1" applyFill="1" applyBorder="1" applyAlignment="1">
      <alignment wrapText="1"/>
    </xf>
    <xf numFmtId="15" fontId="2" fillId="9" borderId="1" xfId="0" applyNumberFormat="1" applyFont="1" applyFill="1" applyBorder="1" applyAlignment="1">
      <alignment vertical="top" wrapText="1"/>
    </xf>
    <xf numFmtId="0" fontId="2" fillId="10" borderId="1" xfId="0" applyFont="1" applyFill="1" applyBorder="1" applyAlignment="1">
      <alignment horizontal="left" vertical="top" wrapText="1"/>
    </xf>
    <xf numFmtId="15" fontId="2" fillId="10" borderId="1" xfId="0" applyNumberFormat="1" applyFont="1" applyFill="1" applyBorder="1" applyAlignment="1">
      <alignment vertical="top" wrapText="1"/>
    </xf>
    <xf numFmtId="0" fontId="2" fillId="10" borderId="1" xfId="0" applyFont="1" applyFill="1" applyBorder="1" applyAlignment="1">
      <alignment horizontal="center" vertical="top" wrapText="1"/>
    </xf>
    <xf numFmtId="0" fontId="2" fillId="10" borderId="1" xfId="0" quotePrefix="1" applyFont="1" applyFill="1" applyBorder="1" applyAlignment="1">
      <alignment vertical="top" wrapText="1"/>
    </xf>
    <xf numFmtId="0" fontId="2" fillId="11" borderId="1" xfId="0" applyFont="1" applyFill="1" applyBorder="1" applyAlignment="1">
      <alignment horizontal="left" vertical="top" wrapText="1"/>
    </xf>
    <xf numFmtId="0" fontId="2" fillId="11" borderId="1" xfId="0" applyFont="1" applyFill="1" applyBorder="1" applyAlignment="1">
      <alignment horizontal="center" vertical="top" wrapText="1"/>
    </xf>
    <xf numFmtId="0" fontId="2" fillId="11" borderId="1" xfId="0" quotePrefix="1" applyFont="1" applyFill="1" applyBorder="1" applyAlignment="1">
      <alignment vertical="top" wrapText="1"/>
    </xf>
    <xf numFmtId="0" fontId="2" fillId="12" borderId="1" xfId="0" applyFont="1" applyFill="1" applyBorder="1" applyAlignment="1">
      <alignment vertical="top" wrapText="1"/>
    </xf>
    <xf numFmtId="15" fontId="2" fillId="12" borderId="1" xfId="0" applyNumberFormat="1" applyFont="1" applyFill="1" applyBorder="1" applyAlignment="1">
      <alignment vertical="top" wrapText="1"/>
    </xf>
    <xf numFmtId="0" fontId="2" fillId="12" borderId="1" xfId="0" applyFont="1" applyFill="1" applyBorder="1" applyAlignment="1">
      <alignment horizontal="left" vertical="top" wrapText="1"/>
    </xf>
    <xf numFmtId="0" fontId="2" fillId="12" borderId="1" xfId="0" quotePrefix="1" applyFont="1" applyFill="1" applyBorder="1" applyAlignment="1">
      <alignment vertical="top" wrapText="1"/>
    </xf>
    <xf numFmtId="0" fontId="2" fillId="12" borderId="1" xfId="0" applyFont="1" applyFill="1" applyBorder="1" applyAlignment="1">
      <alignment horizontal="center" vertical="top" wrapText="1"/>
    </xf>
    <xf numFmtId="0" fontId="2" fillId="13" borderId="1" xfId="0" applyFont="1" applyFill="1" applyBorder="1" applyAlignment="1">
      <alignment horizontal="left" vertical="top" wrapText="1"/>
    </xf>
    <xf numFmtId="15" fontId="2" fillId="13" borderId="1" xfId="0" applyNumberFormat="1" applyFont="1" applyFill="1" applyBorder="1" applyAlignment="1">
      <alignment vertical="top" wrapText="1"/>
    </xf>
    <xf numFmtId="0" fontId="2" fillId="13" borderId="1" xfId="0" applyFont="1" applyFill="1" applyBorder="1" applyAlignment="1">
      <alignment horizontal="center" vertical="top" wrapText="1"/>
    </xf>
    <xf numFmtId="0" fontId="2" fillId="13" borderId="1" xfId="0" quotePrefix="1" applyFont="1" applyFill="1" applyBorder="1" applyAlignment="1">
      <alignment vertical="top" wrapText="1"/>
    </xf>
    <xf numFmtId="15" fontId="2" fillId="12" borderId="1" xfId="0" applyNumberFormat="1" applyFont="1" applyFill="1" applyBorder="1" applyAlignment="1">
      <alignment horizontal="center" vertical="top" wrapText="1"/>
    </xf>
    <xf numFmtId="0" fontId="7" fillId="12" borderId="0" xfId="0" applyFont="1" applyFill="1" applyAlignment="1">
      <alignment vertical="top"/>
    </xf>
    <xf numFmtId="0" fontId="2" fillId="12" borderId="3" xfId="0" applyFont="1" applyFill="1" applyBorder="1" applyAlignment="1">
      <alignment horizontal="left" vertical="top" wrapText="1"/>
    </xf>
    <xf numFmtId="15" fontId="2" fillId="8" borderId="1" xfId="0" applyNumberFormat="1" applyFont="1" applyFill="1" applyBorder="1" applyAlignment="1">
      <alignment horizontal="left" vertical="top" wrapText="1"/>
    </xf>
    <xf numFmtId="0" fontId="2" fillId="8" borderId="26" xfId="0" applyFont="1" applyFill="1" applyBorder="1" applyAlignment="1">
      <alignment horizontal="center" vertical="top" wrapText="1"/>
    </xf>
    <xf numFmtId="0" fontId="2" fillId="8" borderId="5" xfId="0" applyFont="1" applyFill="1" applyBorder="1" applyAlignment="1">
      <alignment horizontal="left" vertical="top" wrapText="1"/>
    </xf>
    <xf numFmtId="0" fontId="2" fillId="8" borderId="1" xfId="0" applyFont="1" applyFill="1" applyBorder="1" applyAlignment="1">
      <alignment vertical="top" wrapText="1"/>
    </xf>
    <xf numFmtId="15" fontId="2" fillId="11" borderId="1" xfId="0" applyNumberFormat="1" applyFont="1" applyFill="1" applyBorder="1" applyAlignment="1">
      <alignment horizontal="center" vertical="top" wrapText="1"/>
    </xf>
    <xf numFmtId="15" fontId="2" fillId="11" borderId="1" xfId="0" applyNumberFormat="1" applyFont="1" applyFill="1" applyBorder="1" applyAlignment="1">
      <alignment vertical="top" wrapText="1"/>
    </xf>
    <xf numFmtId="0" fontId="2" fillId="11" borderId="1" xfId="0" applyFont="1" applyFill="1" applyBorder="1" applyAlignment="1">
      <alignment vertical="top" wrapText="1"/>
    </xf>
    <xf numFmtId="0" fontId="2" fillId="11" borderId="1" xfId="0" quotePrefix="1" applyFont="1" applyFill="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left"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 Id="rId27"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2.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png"/><Relationship Id="rId18" Type="http://schemas.openxmlformats.org/officeDocument/2006/relationships/image" Target="../media/image46.png"/><Relationship Id="rId3" Type="http://schemas.openxmlformats.org/officeDocument/2006/relationships/image" Target="../media/image31.png"/><Relationship Id="rId21" Type="http://schemas.openxmlformats.org/officeDocument/2006/relationships/image" Target="../media/image49.png"/><Relationship Id="rId7" Type="http://schemas.openxmlformats.org/officeDocument/2006/relationships/image" Target="../media/image35.png"/><Relationship Id="rId12" Type="http://schemas.openxmlformats.org/officeDocument/2006/relationships/image" Target="../media/image40.png"/><Relationship Id="rId17" Type="http://schemas.openxmlformats.org/officeDocument/2006/relationships/image" Target="../media/image45.png"/><Relationship Id="rId2" Type="http://schemas.openxmlformats.org/officeDocument/2006/relationships/image" Target="../media/image30.png"/><Relationship Id="rId16" Type="http://schemas.openxmlformats.org/officeDocument/2006/relationships/image" Target="../media/image44.png"/><Relationship Id="rId20" Type="http://schemas.openxmlformats.org/officeDocument/2006/relationships/image" Target="../media/image48.png"/><Relationship Id="rId1" Type="http://schemas.openxmlformats.org/officeDocument/2006/relationships/image" Target="../media/image29.png"/><Relationship Id="rId6" Type="http://schemas.openxmlformats.org/officeDocument/2006/relationships/image" Target="../media/image34.png"/><Relationship Id="rId11" Type="http://schemas.openxmlformats.org/officeDocument/2006/relationships/image" Target="../media/image39.png"/><Relationship Id="rId24" Type="http://schemas.openxmlformats.org/officeDocument/2006/relationships/image" Target="../media/image52.png"/><Relationship Id="rId5" Type="http://schemas.openxmlformats.org/officeDocument/2006/relationships/image" Target="../media/image33.png"/><Relationship Id="rId15" Type="http://schemas.openxmlformats.org/officeDocument/2006/relationships/image" Target="../media/image43.png"/><Relationship Id="rId23" Type="http://schemas.openxmlformats.org/officeDocument/2006/relationships/image" Target="../media/image51.png"/><Relationship Id="rId10" Type="http://schemas.openxmlformats.org/officeDocument/2006/relationships/image" Target="../media/image38.png"/><Relationship Id="rId19" Type="http://schemas.openxmlformats.org/officeDocument/2006/relationships/image" Target="../media/image47.png"/><Relationship Id="rId4" Type="http://schemas.openxmlformats.org/officeDocument/2006/relationships/image" Target="../media/image32.png"/><Relationship Id="rId9" Type="http://schemas.openxmlformats.org/officeDocument/2006/relationships/image" Target="../media/image37.png"/><Relationship Id="rId14" Type="http://schemas.openxmlformats.org/officeDocument/2006/relationships/image" Target="../media/image42.png"/><Relationship Id="rId22" Type="http://schemas.openxmlformats.org/officeDocument/2006/relationships/image" Target="../media/image50.png"/></Relationships>
</file>

<file path=xl/drawings/_rels/drawing3.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68.png"/><Relationship Id="rId18" Type="http://schemas.openxmlformats.org/officeDocument/2006/relationships/image" Target="../media/image73.png"/><Relationship Id="rId26" Type="http://schemas.openxmlformats.org/officeDocument/2006/relationships/image" Target="../media/image81.png"/><Relationship Id="rId39" Type="http://schemas.openxmlformats.org/officeDocument/2006/relationships/image" Target="../media/image94.png"/><Relationship Id="rId21" Type="http://schemas.openxmlformats.org/officeDocument/2006/relationships/image" Target="../media/image76.png"/><Relationship Id="rId34" Type="http://schemas.openxmlformats.org/officeDocument/2006/relationships/image" Target="../media/image89.png"/><Relationship Id="rId42" Type="http://schemas.openxmlformats.org/officeDocument/2006/relationships/image" Target="../media/image97.png"/><Relationship Id="rId47" Type="http://schemas.openxmlformats.org/officeDocument/2006/relationships/image" Target="../media/image102.png"/><Relationship Id="rId7" Type="http://schemas.openxmlformats.org/officeDocument/2006/relationships/image" Target="../media/image62.png"/><Relationship Id="rId2" Type="http://schemas.openxmlformats.org/officeDocument/2006/relationships/image" Target="../media/image57.png"/><Relationship Id="rId16" Type="http://schemas.openxmlformats.org/officeDocument/2006/relationships/image" Target="../media/image71.png"/><Relationship Id="rId29" Type="http://schemas.openxmlformats.org/officeDocument/2006/relationships/image" Target="../media/image84.png"/><Relationship Id="rId11" Type="http://schemas.openxmlformats.org/officeDocument/2006/relationships/image" Target="../media/image66.png"/><Relationship Id="rId24" Type="http://schemas.openxmlformats.org/officeDocument/2006/relationships/image" Target="../media/image79.png"/><Relationship Id="rId32" Type="http://schemas.openxmlformats.org/officeDocument/2006/relationships/image" Target="../media/image87.png"/><Relationship Id="rId37" Type="http://schemas.openxmlformats.org/officeDocument/2006/relationships/image" Target="../media/image92.png"/><Relationship Id="rId40" Type="http://schemas.openxmlformats.org/officeDocument/2006/relationships/image" Target="../media/image95.png"/><Relationship Id="rId45" Type="http://schemas.openxmlformats.org/officeDocument/2006/relationships/image" Target="../media/image100.png"/><Relationship Id="rId5" Type="http://schemas.openxmlformats.org/officeDocument/2006/relationships/image" Target="../media/image60.png"/><Relationship Id="rId15" Type="http://schemas.openxmlformats.org/officeDocument/2006/relationships/image" Target="../media/image70.png"/><Relationship Id="rId23" Type="http://schemas.openxmlformats.org/officeDocument/2006/relationships/image" Target="../media/image78.png"/><Relationship Id="rId28" Type="http://schemas.openxmlformats.org/officeDocument/2006/relationships/image" Target="../media/image83.png"/><Relationship Id="rId36" Type="http://schemas.openxmlformats.org/officeDocument/2006/relationships/image" Target="../media/image91.png"/><Relationship Id="rId49" Type="http://schemas.openxmlformats.org/officeDocument/2006/relationships/image" Target="../media/image104.png"/><Relationship Id="rId10" Type="http://schemas.openxmlformats.org/officeDocument/2006/relationships/image" Target="../media/image65.png"/><Relationship Id="rId19" Type="http://schemas.openxmlformats.org/officeDocument/2006/relationships/image" Target="../media/image74.png"/><Relationship Id="rId31" Type="http://schemas.openxmlformats.org/officeDocument/2006/relationships/image" Target="../media/image86.png"/><Relationship Id="rId44" Type="http://schemas.openxmlformats.org/officeDocument/2006/relationships/image" Target="../media/image99.png"/><Relationship Id="rId4" Type="http://schemas.openxmlformats.org/officeDocument/2006/relationships/image" Target="../media/image59.png"/><Relationship Id="rId9" Type="http://schemas.openxmlformats.org/officeDocument/2006/relationships/image" Target="../media/image64.png"/><Relationship Id="rId14" Type="http://schemas.openxmlformats.org/officeDocument/2006/relationships/image" Target="../media/image69.png"/><Relationship Id="rId22" Type="http://schemas.openxmlformats.org/officeDocument/2006/relationships/image" Target="../media/image77.png"/><Relationship Id="rId27" Type="http://schemas.openxmlformats.org/officeDocument/2006/relationships/image" Target="../media/image82.png"/><Relationship Id="rId30" Type="http://schemas.openxmlformats.org/officeDocument/2006/relationships/image" Target="../media/image85.png"/><Relationship Id="rId35" Type="http://schemas.openxmlformats.org/officeDocument/2006/relationships/image" Target="../media/image90.png"/><Relationship Id="rId43" Type="http://schemas.openxmlformats.org/officeDocument/2006/relationships/image" Target="../media/image98.png"/><Relationship Id="rId48" Type="http://schemas.openxmlformats.org/officeDocument/2006/relationships/image" Target="../media/image103.png"/><Relationship Id="rId8" Type="http://schemas.openxmlformats.org/officeDocument/2006/relationships/image" Target="../media/image63.png"/><Relationship Id="rId3" Type="http://schemas.openxmlformats.org/officeDocument/2006/relationships/image" Target="../media/image58.png"/><Relationship Id="rId12" Type="http://schemas.openxmlformats.org/officeDocument/2006/relationships/image" Target="../media/image67.png"/><Relationship Id="rId17" Type="http://schemas.openxmlformats.org/officeDocument/2006/relationships/image" Target="../media/image72.png"/><Relationship Id="rId25" Type="http://schemas.openxmlformats.org/officeDocument/2006/relationships/image" Target="../media/image80.png"/><Relationship Id="rId33" Type="http://schemas.openxmlformats.org/officeDocument/2006/relationships/image" Target="../media/image88.png"/><Relationship Id="rId38" Type="http://schemas.openxmlformats.org/officeDocument/2006/relationships/image" Target="../media/image93.png"/><Relationship Id="rId46" Type="http://schemas.openxmlformats.org/officeDocument/2006/relationships/image" Target="../media/image101.png"/><Relationship Id="rId20" Type="http://schemas.openxmlformats.org/officeDocument/2006/relationships/image" Target="../media/image75.png"/><Relationship Id="rId41" Type="http://schemas.openxmlformats.org/officeDocument/2006/relationships/image" Target="../media/image96.png"/><Relationship Id="rId1" Type="http://schemas.openxmlformats.org/officeDocument/2006/relationships/image" Target="../media/image56.png"/><Relationship Id="rId6" Type="http://schemas.openxmlformats.org/officeDocument/2006/relationships/image" Target="../media/image6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12.png"/><Relationship Id="rId13" Type="http://schemas.openxmlformats.org/officeDocument/2006/relationships/image" Target="../media/image117.png"/><Relationship Id="rId3" Type="http://schemas.openxmlformats.org/officeDocument/2006/relationships/image" Target="../media/image107.png"/><Relationship Id="rId7" Type="http://schemas.openxmlformats.org/officeDocument/2006/relationships/image" Target="../media/image111.png"/><Relationship Id="rId12" Type="http://schemas.openxmlformats.org/officeDocument/2006/relationships/image" Target="../media/image116.png"/><Relationship Id="rId2" Type="http://schemas.openxmlformats.org/officeDocument/2006/relationships/image" Target="../media/image106.png"/><Relationship Id="rId1" Type="http://schemas.openxmlformats.org/officeDocument/2006/relationships/image" Target="../media/image105.png"/><Relationship Id="rId6" Type="http://schemas.openxmlformats.org/officeDocument/2006/relationships/image" Target="../media/image110.png"/><Relationship Id="rId11" Type="http://schemas.openxmlformats.org/officeDocument/2006/relationships/image" Target="../media/image115.png"/><Relationship Id="rId5" Type="http://schemas.openxmlformats.org/officeDocument/2006/relationships/image" Target="../media/image109.png"/><Relationship Id="rId10" Type="http://schemas.openxmlformats.org/officeDocument/2006/relationships/image" Target="../media/image114.png"/><Relationship Id="rId4" Type="http://schemas.openxmlformats.org/officeDocument/2006/relationships/image" Target="../media/image108.png"/><Relationship Id="rId9" Type="http://schemas.openxmlformats.org/officeDocument/2006/relationships/image" Target="../media/image113.png"/></Relationships>
</file>

<file path=xl/drawings/drawing1.xml><?xml version="1.0" encoding="utf-8"?>
<xdr:wsDr xmlns:xdr="http://schemas.openxmlformats.org/drawingml/2006/spreadsheetDrawing" xmlns:a="http://schemas.openxmlformats.org/drawingml/2006/main">
  <xdr:twoCellAnchor editAs="oneCell">
    <xdr:from>
      <xdr:col>1</xdr:col>
      <xdr:colOff>175492</xdr:colOff>
      <xdr:row>680</xdr:row>
      <xdr:rowOff>85439</xdr:rowOff>
    </xdr:from>
    <xdr:to>
      <xdr:col>42</xdr:col>
      <xdr:colOff>118920</xdr:colOff>
      <xdr:row>702</xdr:row>
      <xdr:rowOff>1157</xdr:rowOff>
    </xdr:to>
    <xdr:pic>
      <xdr:nvPicPr>
        <xdr:cNvPr id="7" name="Picture 1">
          <a:extLst>
            <a:ext uri="{FF2B5EF4-FFF2-40B4-BE49-F238E27FC236}">
              <a16:creationId xmlns:a16="http://schemas.microsoft.com/office/drawing/2014/main" id="{75CC85DA-9245-5712-E63B-35335C9CFFF9}"/>
            </a:ext>
          </a:extLst>
        </xdr:cNvPr>
        <xdr:cNvPicPr>
          <a:picLocks noChangeAspect="1"/>
        </xdr:cNvPicPr>
      </xdr:nvPicPr>
      <xdr:blipFill>
        <a:blip xmlns:r="http://schemas.openxmlformats.org/officeDocument/2006/relationships" r:embed="rId1"/>
        <a:stretch>
          <a:fillRect/>
        </a:stretch>
      </xdr:blipFill>
      <xdr:spPr>
        <a:xfrm>
          <a:off x="1283856" y="109513257"/>
          <a:ext cx="9884064" cy="4227945"/>
        </a:xfrm>
        <a:prstGeom prst="rect">
          <a:avLst/>
        </a:prstGeom>
      </xdr:spPr>
    </xdr:pic>
    <xdr:clientData/>
  </xdr:twoCellAnchor>
  <xdr:twoCellAnchor editAs="oneCell">
    <xdr:from>
      <xdr:col>1</xdr:col>
      <xdr:colOff>69271</xdr:colOff>
      <xdr:row>702</xdr:row>
      <xdr:rowOff>76204</xdr:rowOff>
    </xdr:from>
    <xdr:to>
      <xdr:col>42</xdr:col>
      <xdr:colOff>124690</xdr:colOff>
      <xdr:row>722</xdr:row>
      <xdr:rowOff>164502</xdr:rowOff>
    </xdr:to>
    <xdr:pic>
      <xdr:nvPicPr>
        <xdr:cNvPr id="15" name="Picture 3">
          <a:extLst>
            <a:ext uri="{FF2B5EF4-FFF2-40B4-BE49-F238E27FC236}">
              <a16:creationId xmlns:a16="http://schemas.microsoft.com/office/drawing/2014/main" id="{45DA3619-A84F-C315-979C-094545926395}"/>
            </a:ext>
          </a:extLst>
        </xdr:cNvPr>
        <xdr:cNvPicPr>
          <a:picLocks noChangeAspect="1"/>
        </xdr:cNvPicPr>
      </xdr:nvPicPr>
      <xdr:blipFill>
        <a:blip xmlns:r="http://schemas.openxmlformats.org/officeDocument/2006/relationships" r:embed="rId2"/>
        <a:stretch>
          <a:fillRect/>
        </a:stretch>
      </xdr:blipFill>
      <xdr:spPr>
        <a:xfrm>
          <a:off x="1177635" y="113822022"/>
          <a:ext cx="9996055" cy="4013753"/>
        </a:xfrm>
        <a:prstGeom prst="rect">
          <a:avLst/>
        </a:prstGeom>
      </xdr:spPr>
    </xdr:pic>
    <xdr:clientData/>
  </xdr:twoCellAnchor>
  <xdr:twoCellAnchor editAs="oneCell">
    <xdr:from>
      <xdr:col>1</xdr:col>
      <xdr:colOff>103909</xdr:colOff>
      <xdr:row>723</xdr:row>
      <xdr:rowOff>92368</xdr:rowOff>
    </xdr:from>
    <xdr:to>
      <xdr:col>42</xdr:col>
      <xdr:colOff>144317</xdr:colOff>
      <xdr:row>742</xdr:row>
      <xdr:rowOff>185886</xdr:rowOff>
    </xdr:to>
    <xdr:pic>
      <xdr:nvPicPr>
        <xdr:cNvPr id="22" name="Picture 6">
          <a:extLst>
            <a:ext uri="{FF2B5EF4-FFF2-40B4-BE49-F238E27FC236}">
              <a16:creationId xmlns:a16="http://schemas.microsoft.com/office/drawing/2014/main" id="{32BCB6EA-E6EC-80EB-AEE0-9233B90F6CB4}"/>
            </a:ext>
          </a:extLst>
        </xdr:cNvPr>
        <xdr:cNvPicPr>
          <a:picLocks noChangeAspect="1"/>
        </xdr:cNvPicPr>
      </xdr:nvPicPr>
      <xdr:blipFill>
        <a:blip xmlns:r="http://schemas.openxmlformats.org/officeDocument/2006/relationships" r:embed="rId3"/>
        <a:stretch>
          <a:fillRect/>
        </a:stretch>
      </xdr:blipFill>
      <xdr:spPr>
        <a:xfrm>
          <a:off x="1212273" y="117959913"/>
          <a:ext cx="9981044" cy="3822700"/>
        </a:xfrm>
        <a:prstGeom prst="rect">
          <a:avLst/>
        </a:prstGeom>
      </xdr:spPr>
    </xdr:pic>
    <xdr:clientData/>
  </xdr:twoCellAnchor>
  <xdr:twoCellAnchor editAs="oneCell">
    <xdr:from>
      <xdr:col>1</xdr:col>
      <xdr:colOff>181840</xdr:colOff>
      <xdr:row>617</xdr:row>
      <xdr:rowOff>115456</xdr:rowOff>
    </xdr:from>
    <xdr:to>
      <xdr:col>31</xdr:col>
      <xdr:colOff>215338</xdr:colOff>
      <xdr:row>635</xdr:row>
      <xdr:rowOff>86592</xdr:rowOff>
    </xdr:to>
    <xdr:pic>
      <xdr:nvPicPr>
        <xdr:cNvPr id="33" name="Picture 1">
          <a:extLst>
            <a:ext uri="{FF2B5EF4-FFF2-40B4-BE49-F238E27FC236}">
              <a16:creationId xmlns:a16="http://schemas.microsoft.com/office/drawing/2014/main" id="{4250AA10-2EDE-A0C1-0A58-A1E6D978ED15}"/>
            </a:ext>
          </a:extLst>
        </xdr:cNvPr>
        <xdr:cNvPicPr>
          <a:picLocks noChangeAspect="1"/>
        </xdr:cNvPicPr>
      </xdr:nvPicPr>
      <xdr:blipFill>
        <a:blip xmlns:r="http://schemas.openxmlformats.org/officeDocument/2006/relationships" r:embed="rId4"/>
        <a:stretch>
          <a:fillRect/>
        </a:stretch>
      </xdr:blipFill>
      <xdr:spPr>
        <a:xfrm>
          <a:off x="1293090" y="114732956"/>
          <a:ext cx="7177248" cy="3400136"/>
        </a:xfrm>
        <a:prstGeom prst="rect">
          <a:avLst/>
        </a:prstGeom>
      </xdr:spPr>
    </xdr:pic>
    <xdr:clientData/>
  </xdr:twoCellAnchor>
  <xdr:twoCellAnchor editAs="oneCell">
    <xdr:from>
      <xdr:col>1</xdr:col>
      <xdr:colOff>181841</xdr:colOff>
      <xdr:row>639</xdr:row>
      <xdr:rowOff>101021</xdr:rowOff>
    </xdr:from>
    <xdr:to>
      <xdr:col>28</xdr:col>
      <xdr:colOff>56862</xdr:colOff>
      <xdr:row>655</xdr:row>
      <xdr:rowOff>31749</xdr:rowOff>
    </xdr:to>
    <xdr:pic>
      <xdr:nvPicPr>
        <xdr:cNvPr id="37" name="Picture 2">
          <a:extLst>
            <a:ext uri="{FF2B5EF4-FFF2-40B4-BE49-F238E27FC236}">
              <a16:creationId xmlns:a16="http://schemas.microsoft.com/office/drawing/2014/main" id="{D5EF708E-C4EB-2577-4E30-26888956CDC1}"/>
            </a:ext>
          </a:extLst>
        </xdr:cNvPr>
        <xdr:cNvPicPr>
          <a:picLocks noChangeAspect="1"/>
        </xdr:cNvPicPr>
      </xdr:nvPicPr>
      <xdr:blipFill>
        <a:blip xmlns:r="http://schemas.openxmlformats.org/officeDocument/2006/relationships" r:embed="rId5"/>
        <a:stretch>
          <a:fillRect/>
        </a:stretch>
      </xdr:blipFill>
      <xdr:spPr>
        <a:xfrm>
          <a:off x="1293091" y="118909521"/>
          <a:ext cx="6304396" cy="2978728"/>
        </a:xfrm>
        <a:prstGeom prst="rect">
          <a:avLst/>
        </a:prstGeom>
      </xdr:spPr>
    </xdr:pic>
    <xdr:clientData/>
  </xdr:twoCellAnchor>
  <xdr:twoCellAnchor editAs="oneCell">
    <xdr:from>
      <xdr:col>1</xdr:col>
      <xdr:colOff>173182</xdr:colOff>
      <xdr:row>358</xdr:row>
      <xdr:rowOff>0</xdr:rowOff>
    </xdr:from>
    <xdr:to>
      <xdr:col>46</xdr:col>
      <xdr:colOff>50016</xdr:colOff>
      <xdr:row>392</xdr:row>
      <xdr:rowOff>37875</xdr:rowOff>
    </xdr:to>
    <xdr:pic>
      <xdr:nvPicPr>
        <xdr:cNvPr id="41" name="Picture 18">
          <a:extLst>
            <a:ext uri="{FF2B5EF4-FFF2-40B4-BE49-F238E27FC236}">
              <a16:creationId xmlns:a16="http://schemas.microsoft.com/office/drawing/2014/main" id="{43E262C7-A499-85C7-F758-F3D104DBD44F}"/>
            </a:ext>
          </a:extLst>
        </xdr:cNvPr>
        <xdr:cNvPicPr>
          <a:picLocks noChangeAspect="1"/>
        </xdr:cNvPicPr>
      </xdr:nvPicPr>
      <xdr:blipFill>
        <a:blip xmlns:r="http://schemas.openxmlformats.org/officeDocument/2006/relationships" r:embed="rId6"/>
        <a:stretch>
          <a:fillRect/>
        </a:stretch>
      </xdr:blipFill>
      <xdr:spPr>
        <a:xfrm>
          <a:off x="1281546" y="62183818"/>
          <a:ext cx="10735334" cy="6038625"/>
        </a:xfrm>
        <a:prstGeom prst="rect">
          <a:avLst/>
        </a:prstGeom>
      </xdr:spPr>
    </xdr:pic>
    <xdr:clientData/>
  </xdr:twoCellAnchor>
  <xdr:twoCellAnchor editAs="oneCell">
    <xdr:from>
      <xdr:col>2</xdr:col>
      <xdr:colOff>57728</xdr:colOff>
      <xdr:row>462</xdr:row>
      <xdr:rowOff>57726</xdr:rowOff>
    </xdr:from>
    <xdr:to>
      <xdr:col>40</xdr:col>
      <xdr:colOff>125319</xdr:colOff>
      <xdr:row>491</xdr:row>
      <xdr:rowOff>85788</xdr:rowOff>
    </xdr:to>
    <xdr:pic>
      <xdr:nvPicPr>
        <xdr:cNvPr id="3" name="Picture 19">
          <a:extLst>
            <a:ext uri="{FF2B5EF4-FFF2-40B4-BE49-F238E27FC236}">
              <a16:creationId xmlns:a16="http://schemas.microsoft.com/office/drawing/2014/main" id="{59C285EC-48C9-9B93-9DA0-97AB9DA60B37}"/>
            </a:ext>
          </a:extLst>
        </xdr:cNvPr>
        <xdr:cNvPicPr>
          <a:picLocks noChangeAspect="1"/>
        </xdr:cNvPicPr>
      </xdr:nvPicPr>
      <xdr:blipFill>
        <a:blip xmlns:r="http://schemas.openxmlformats.org/officeDocument/2006/relationships" r:embed="rId7"/>
        <a:stretch>
          <a:fillRect/>
        </a:stretch>
      </xdr:blipFill>
      <xdr:spPr>
        <a:xfrm>
          <a:off x="1408546" y="72343817"/>
          <a:ext cx="9236991" cy="5195807"/>
        </a:xfrm>
        <a:prstGeom prst="rect">
          <a:avLst/>
        </a:prstGeom>
      </xdr:spPr>
    </xdr:pic>
    <xdr:clientData/>
  </xdr:twoCellAnchor>
  <xdr:twoCellAnchor editAs="oneCell">
    <xdr:from>
      <xdr:col>1</xdr:col>
      <xdr:colOff>80818</xdr:colOff>
      <xdr:row>747</xdr:row>
      <xdr:rowOff>11545</xdr:rowOff>
    </xdr:from>
    <xdr:to>
      <xdr:col>20</xdr:col>
      <xdr:colOff>170872</xdr:colOff>
      <xdr:row>768</xdr:row>
      <xdr:rowOff>167408</xdr:rowOff>
    </xdr:to>
    <xdr:pic>
      <xdr:nvPicPr>
        <xdr:cNvPr id="23" name="Picture 3">
          <a:extLst>
            <a:ext uri="{FF2B5EF4-FFF2-40B4-BE49-F238E27FC236}">
              <a16:creationId xmlns:a16="http://schemas.microsoft.com/office/drawing/2014/main" id="{454E911D-B9DC-4744-A354-C09C985FF437}"/>
            </a:ext>
          </a:extLst>
        </xdr:cNvPr>
        <xdr:cNvPicPr>
          <a:picLocks noChangeAspect="1"/>
        </xdr:cNvPicPr>
      </xdr:nvPicPr>
      <xdr:blipFill>
        <a:blip xmlns:r="http://schemas.openxmlformats.org/officeDocument/2006/relationships" r:embed="rId8"/>
        <a:stretch>
          <a:fillRect/>
        </a:stretch>
      </xdr:blipFill>
      <xdr:spPr>
        <a:xfrm>
          <a:off x="1189182" y="139642272"/>
          <a:ext cx="4674754" cy="4156363"/>
        </a:xfrm>
        <a:prstGeom prst="rect">
          <a:avLst/>
        </a:prstGeom>
      </xdr:spPr>
    </xdr:pic>
    <xdr:clientData/>
  </xdr:twoCellAnchor>
  <xdr:twoCellAnchor editAs="oneCell">
    <xdr:from>
      <xdr:col>21</xdr:col>
      <xdr:colOff>138546</xdr:colOff>
      <xdr:row>747</xdr:row>
      <xdr:rowOff>103910</xdr:rowOff>
    </xdr:from>
    <xdr:to>
      <xdr:col>46</xdr:col>
      <xdr:colOff>12486</xdr:colOff>
      <xdr:row>768</xdr:row>
      <xdr:rowOff>167410</xdr:rowOff>
    </xdr:to>
    <xdr:pic>
      <xdr:nvPicPr>
        <xdr:cNvPr id="25" name="Picture 4">
          <a:extLst>
            <a:ext uri="{FF2B5EF4-FFF2-40B4-BE49-F238E27FC236}">
              <a16:creationId xmlns:a16="http://schemas.microsoft.com/office/drawing/2014/main" id="{BD1010E1-D94A-4191-9E70-10784BD94C13}"/>
            </a:ext>
          </a:extLst>
        </xdr:cNvPr>
        <xdr:cNvPicPr>
          <a:picLocks noChangeAspect="1"/>
        </xdr:cNvPicPr>
      </xdr:nvPicPr>
      <xdr:blipFill>
        <a:blip xmlns:r="http://schemas.openxmlformats.org/officeDocument/2006/relationships" r:embed="rId9"/>
        <a:stretch>
          <a:fillRect/>
        </a:stretch>
      </xdr:blipFill>
      <xdr:spPr>
        <a:xfrm>
          <a:off x="6096001" y="139734637"/>
          <a:ext cx="5906440" cy="4064000"/>
        </a:xfrm>
        <a:prstGeom prst="rect">
          <a:avLst/>
        </a:prstGeom>
      </xdr:spPr>
    </xdr:pic>
    <xdr:clientData/>
  </xdr:twoCellAnchor>
  <xdr:twoCellAnchor editAs="oneCell">
    <xdr:from>
      <xdr:col>2</xdr:col>
      <xdr:colOff>142875</xdr:colOff>
      <xdr:row>181</xdr:row>
      <xdr:rowOff>47625</xdr:rowOff>
    </xdr:from>
    <xdr:to>
      <xdr:col>30</xdr:col>
      <xdr:colOff>222075</xdr:colOff>
      <xdr:row>202</xdr:row>
      <xdr:rowOff>92175</xdr:rowOff>
    </xdr:to>
    <xdr:pic>
      <xdr:nvPicPr>
        <xdr:cNvPr id="6" name="Picture 1">
          <a:extLst>
            <a:ext uri="{FF2B5EF4-FFF2-40B4-BE49-F238E27FC236}">
              <a16:creationId xmlns:a16="http://schemas.microsoft.com/office/drawing/2014/main" id="{BA441F22-6D51-CEE3-F166-D8EF4F730F23}"/>
            </a:ext>
          </a:extLst>
        </xdr:cNvPr>
        <xdr:cNvPicPr>
          <a:picLocks noChangeAspect="1"/>
        </xdr:cNvPicPr>
      </xdr:nvPicPr>
      <xdr:blipFill>
        <a:blip xmlns:r="http://schemas.openxmlformats.org/officeDocument/2006/relationships" r:embed="rId10"/>
        <a:stretch>
          <a:fillRect/>
        </a:stretch>
      </xdr:blipFill>
      <xdr:spPr>
        <a:xfrm>
          <a:off x="1492250" y="31829375"/>
          <a:ext cx="6480000" cy="3645000"/>
        </a:xfrm>
        <a:prstGeom prst="rect">
          <a:avLst/>
        </a:prstGeom>
      </xdr:spPr>
    </xdr:pic>
    <xdr:clientData/>
  </xdr:twoCellAnchor>
  <xdr:twoCellAnchor editAs="oneCell">
    <xdr:from>
      <xdr:col>31</xdr:col>
      <xdr:colOff>31750</xdr:colOff>
      <xdr:row>181</xdr:row>
      <xdr:rowOff>111126</xdr:rowOff>
    </xdr:from>
    <xdr:to>
      <xdr:col>59</xdr:col>
      <xdr:colOff>203200</xdr:colOff>
      <xdr:row>202</xdr:row>
      <xdr:rowOff>126378</xdr:rowOff>
    </xdr:to>
    <xdr:pic>
      <xdr:nvPicPr>
        <xdr:cNvPr id="11" name="Picture 3">
          <a:extLst>
            <a:ext uri="{FF2B5EF4-FFF2-40B4-BE49-F238E27FC236}">
              <a16:creationId xmlns:a16="http://schemas.microsoft.com/office/drawing/2014/main" id="{E5806F8A-295F-31E0-565F-40E287E583D0}"/>
            </a:ext>
          </a:extLst>
        </xdr:cNvPr>
        <xdr:cNvPicPr>
          <a:picLocks noChangeAspect="1"/>
        </xdr:cNvPicPr>
      </xdr:nvPicPr>
      <xdr:blipFill>
        <a:blip xmlns:r="http://schemas.openxmlformats.org/officeDocument/2006/relationships" r:embed="rId11"/>
        <a:stretch>
          <a:fillRect/>
        </a:stretch>
      </xdr:blipFill>
      <xdr:spPr>
        <a:xfrm>
          <a:off x="8286750" y="31892876"/>
          <a:ext cx="6572250" cy="3615702"/>
        </a:xfrm>
        <a:prstGeom prst="rect">
          <a:avLst/>
        </a:prstGeom>
      </xdr:spPr>
    </xdr:pic>
    <xdr:clientData/>
  </xdr:twoCellAnchor>
  <xdr:twoCellAnchor editAs="oneCell">
    <xdr:from>
      <xdr:col>2</xdr:col>
      <xdr:colOff>0</xdr:colOff>
      <xdr:row>49</xdr:row>
      <xdr:rowOff>0</xdr:rowOff>
    </xdr:from>
    <xdr:to>
      <xdr:col>21</xdr:col>
      <xdr:colOff>0</xdr:colOff>
      <xdr:row>63</xdr:row>
      <xdr:rowOff>82550</xdr:rowOff>
    </xdr:to>
    <xdr:pic>
      <xdr:nvPicPr>
        <xdr:cNvPr id="2" name="Picture 1">
          <a:extLst>
            <a:ext uri="{FF2B5EF4-FFF2-40B4-BE49-F238E27FC236}">
              <a16:creationId xmlns:a16="http://schemas.microsoft.com/office/drawing/2014/main" id="{A2D38409-35F4-CC93-3825-C438FB2A91B3}"/>
            </a:ext>
            <a:ext uri="{147F2762-F138-4A5C-976F-8EAC2B608ADB}">
              <a16:predDERef xmlns:a16="http://schemas.microsoft.com/office/drawing/2014/main" pred="{E5806F8A-295F-31E0-565F-40E287E583D0}"/>
            </a:ext>
          </a:extLst>
        </xdr:cNvPr>
        <xdr:cNvPicPr>
          <a:picLocks noChangeAspect="1"/>
        </xdr:cNvPicPr>
      </xdr:nvPicPr>
      <xdr:blipFill>
        <a:blip xmlns:r="http://schemas.openxmlformats.org/officeDocument/2006/relationships" r:embed="rId12"/>
        <a:stretch>
          <a:fillRect/>
        </a:stretch>
      </xdr:blipFill>
      <xdr:spPr>
        <a:xfrm>
          <a:off x="1285875" y="8582025"/>
          <a:ext cx="4572000" cy="2571750"/>
        </a:xfrm>
        <a:prstGeom prst="rect">
          <a:avLst/>
        </a:prstGeom>
      </xdr:spPr>
    </xdr:pic>
    <xdr:clientData/>
  </xdr:twoCellAnchor>
  <xdr:twoCellAnchor editAs="oneCell">
    <xdr:from>
      <xdr:col>23</xdr:col>
      <xdr:colOff>0</xdr:colOff>
      <xdr:row>49</xdr:row>
      <xdr:rowOff>0</xdr:rowOff>
    </xdr:from>
    <xdr:to>
      <xdr:col>42</xdr:col>
      <xdr:colOff>0</xdr:colOff>
      <xdr:row>63</xdr:row>
      <xdr:rowOff>82550</xdr:rowOff>
    </xdr:to>
    <xdr:pic>
      <xdr:nvPicPr>
        <xdr:cNvPr id="4" name="Picture 3">
          <a:extLst>
            <a:ext uri="{FF2B5EF4-FFF2-40B4-BE49-F238E27FC236}">
              <a16:creationId xmlns:a16="http://schemas.microsoft.com/office/drawing/2014/main" id="{915BC34D-C446-7442-1097-C7E573D30F56}"/>
            </a:ext>
            <a:ext uri="{147F2762-F138-4A5C-976F-8EAC2B608ADB}">
              <a16:predDERef xmlns:a16="http://schemas.microsoft.com/office/drawing/2014/main" pred="{A2D38409-35F4-CC93-3825-C438FB2A91B3}"/>
            </a:ext>
          </a:extLst>
        </xdr:cNvPr>
        <xdr:cNvPicPr>
          <a:picLocks noChangeAspect="1"/>
        </xdr:cNvPicPr>
      </xdr:nvPicPr>
      <xdr:blipFill>
        <a:blip xmlns:r="http://schemas.openxmlformats.org/officeDocument/2006/relationships" r:embed="rId13"/>
        <a:stretch>
          <a:fillRect/>
        </a:stretch>
      </xdr:blipFill>
      <xdr:spPr>
        <a:xfrm>
          <a:off x="6086475" y="8582025"/>
          <a:ext cx="4572000" cy="2571750"/>
        </a:xfrm>
        <a:prstGeom prst="rect">
          <a:avLst/>
        </a:prstGeom>
      </xdr:spPr>
    </xdr:pic>
    <xdr:clientData/>
  </xdr:twoCellAnchor>
  <xdr:twoCellAnchor editAs="oneCell">
    <xdr:from>
      <xdr:col>1</xdr:col>
      <xdr:colOff>0</xdr:colOff>
      <xdr:row>71</xdr:row>
      <xdr:rowOff>0</xdr:rowOff>
    </xdr:from>
    <xdr:to>
      <xdr:col>20</xdr:col>
      <xdr:colOff>0</xdr:colOff>
      <xdr:row>85</xdr:row>
      <xdr:rowOff>82550</xdr:rowOff>
    </xdr:to>
    <xdr:pic>
      <xdr:nvPicPr>
        <xdr:cNvPr id="5" name="Picture 4">
          <a:extLst>
            <a:ext uri="{FF2B5EF4-FFF2-40B4-BE49-F238E27FC236}">
              <a16:creationId xmlns:a16="http://schemas.microsoft.com/office/drawing/2014/main" id="{44E5EA7D-EC3A-8694-D857-EAD220D63572}"/>
            </a:ext>
            <a:ext uri="{147F2762-F138-4A5C-976F-8EAC2B608ADB}">
              <a16:predDERef xmlns:a16="http://schemas.microsoft.com/office/drawing/2014/main" pred="{915BC34D-C446-7442-1097-C7E573D30F56}"/>
            </a:ext>
          </a:extLst>
        </xdr:cNvPr>
        <xdr:cNvPicPr>
          <a:picLocks noChangeAspect="1"/>
        </xdr:cNvPicPr>
      </xdr:nvPicPr>
      <xdr:blipFill>
        <a:blip xmlns:r="http://schemas.openxmlformats.org/officeDocument/2006/relationships" r:embed="rId14"/>
        <a:stretch>
          <a:fillRect/>
        </a:stretch>
      </xdr:blipFill>
      <xdr:spPr>
        <a:xfrm>
          <a:off x="1057275" y="12353925"/>
          <a:ext cx="4572000" cy="2571750"/>
        </a:xfrm>
        <a:prstGeom prst="rect">
          <a:avLst/>
        </a:prstGeom>
      </xdr:spPr>
    </xdr:pic>
    <xdr:clientData/>
  </xdr:twoCellAnchor>
  <xdr:twoCellAnchor editAs="oneCell">
    <xdr:from>
      <xdr:col>21</xdr:col>
      <xdr:colOff>0</xdr:colOff>
      <xdr:row>71</xdr:row>
      <xdr:rowOff>0</xdr:rowOff>
    </xdr:from>
    <xdr:to>
      <xdr:col>40</xdr:col>
      <xdr:colOff>0</xdr:colOff>
      <xdr:row>85</xdr:row>
      <xdr:rowOff>82550</xdr:rowOff>
    </xdr:to>
    <xdr:pic>
      <xdr:nvPicPr>
        <xdr:cNvPr id="8" name="Picture 7">
          <a:extLst>
            <a:ext uri="{FF2B5EF4-FFF2-40B4-BE49-F238E27FC236}">
              <a16:creationId xmlns:a16="http://schemas.microsoft.com/office/drawing/2014/main" id="{400794DE-B3E0-7DFA-AEB9-5922AE982FB7}"/>
            </a:ext>
            <a:ext uri="{147F2762-F138-4A5C-976F-8EAC2B608ADB}">
              <a16:predDERef xmlns:a16="http://schemas.microsoft.com/office/drawing/2014/main" pred="{44E5EA7D-EC3A-8694-D857-EAD220D63572}"/>
            </a:ext>
          </a:extLst>
        </xdr:cNvPr>
        <xdr:cNvPicPr>
          <a:picLocks noChangeAspect="1"/>
        </xdr:cNvPicPr>
      </xdr:nvPicPr>
      <xdr:blipFill>
        <a:blip xmlns:r="http://schemas.openxmlformats.org/officeDocument/2006/relationships" r:embed="rId15"/>
        <a:stretch>
          <a:fillRect/>
        </a:stretch>
      </xdr:blipFill>
      <xdr:spPr>
        <a:xfrm>
          <a:off x="5629275" y="12353925"/>
          <a:ext cx="4572000" cy="2571750"/>
        </a:xfrm>
        <a:prstGeom prst="rect">
          <a:avLst/>
        </a:prstGeom>
      </xdr:spPr>
    </xdr:pic>
    <xdr:clientData/>
  </xdr:twoCellAnchor>
  <xdr:twoCellAnchor editAs="oneCell">
    <xdr:from>
      <xdr:col>41</xdr:col>
      <xdr:colOff>0</xdr:colOff>
      <xdr:row>71</xdr:row>
      <xdr:rowOff>0</xdr:rowOff>
    </xdr:from>
    <xdr:to>
      <xdr:col>60</xdr:col>
      <xdr:colOff>0</xdr:colOff>
      <xdr:row>85</xdr:row>
      <xdr:rowOff>82550</xdr:rowOff>
    </xdr:to>
    <xdr:pic>
      <xdr:nvPicPr>
        <xdr:cNvPr id="9" name="Picture 8">
          <a:extLst>
            <a:ext uri="{FF2B5EF4-FFF2-40B4-BE49-F238E27FC236}">
              <a16:creationId xmlns:a16="http://schemas.microsoft.com/office/drawing/2014/main" id="{6F23A76A-6168-F508-D73B-0F86C517287E}"/>
            </a:ext>
            <a:ext uri="{147F2762-F138-4A5C-976F-8EAC2B608ADB}">
              <a16:predDERef xmlns:a16="http://schemas.microsoft.com/office/drawing/2014/main" pred="{400794DE-B3E0-7DFA-AEB9-5922AE982FB7}"/>
            </a:ext>
          </a:extLst>
        </xdr:cNvPr>
        <xdr:cNvPicPr>
          <a:picLocks noChangeAspect="1"/>
        </xdr:cNvPicPr>
      </xdr:nvPicPr>
      <xdr:blipFill>
        <a:blip xmlns:r="http://schemas.openxmlformats.org/officeDocument/2006/relationships" r:embed="rId16"/>
        <a:stretch>
          <a:fillRect/>
        </a:stretch>
      </xdr:blipFill>
      <xdr:spPr>
        <a:xfrm>
          <a:off x="10201275" y="12353925"/>
          <a:ext cx="4572000" cy="2571750"/>
        </a:xfrm>
        <a:prstGeom prst="rect">
          <a:avLst/>
        </a:prstGeom>
      </xdr:spPr>
    </xdr:pic>
    <xdr:clientData/>
  </xdr:twoCellAnchor>
  <xdr:twoCellAnchor editAs="oneCell">
    <xdr:from>
      <xdr:col>2</xdr:col>
      <xdr:colOff>222251</xdr:colOff>
      <xdr:row>5</xdr:row>
      <xdr:rowOff>151967</xdr:rowOff>
    </xdr:from>
    <xdr:to>
      <xdr:col>29</xdr:col>
      <xdr:colOff>57151</xdr:colOff>
      <xdr:row>24</xdr:row>
      <xdr:rowOff>103729</xdr:rowOff>
    </xdr:to>
    <xdr:pic>
      <xdr:nvPicPr>
        <xdr:cNvPr id="17" name="Picture 10">
          <a:extLst>
            <a:ext uri="{FF2B5EF4-FFF2-40B4-BE49-F238E27FC236}">
              <a16:creationId xmlns:a16="http://schemas.microsoft.com/office/drawing/2014/main" id="{7BFA600F-AE84-9A6C-B48F-2D41FC793216}"/>
            </a:ext>
          </a:extLst>
        </xdr:cNvPr>
        <xdr:cNvPicPr>
          <a:picLocks noChangeAspect="1"/>
        </xdr:cNvPicPr>
      </xdr:nvPicPr>
      <xdr:blipFill>
        <a:blip xmlns:r="http://schemas.openxmlformats.org/officeDocument/2006/relationships" r:embed="rId17"/>
        <a:stretch>
          <a:fillRect/>
        </a:stretch>
      </xdr:blipFill>
      <xdr:spPr>
        <a:xfrm>
          <a:off x="1571626" y="1199717"/>
          <a:ext cx="6350000" cy="3329962"/>
        </a:xfrm>
        <a:prstGeom prst="rect">
          <a:avLst/>
        </a:prstGeom>
      </xdr:spPr>
    </xdr:pic>
    <xdr:clientData/>
  </xdr:twoCellAnchor>
  <xdr:twoCellAnchor editAs="oneCell">
    <xdr:from>
      <xdr:col>2</xdr:col>
      <xdr:colOff>162784</xdr:colOff>
      <xdr:row>27</xdr:row>
      <xdr:rowOff>120546</xdr:rowOff>
    </xdr:from>
    <xdr:to>
      <xdr:col>33</xdr:col>
      <xdr:colOff>28575</xdr:colOff>
      <xdr:row>48</xdr:row>
      <xdr:rowOff>49718</xdr:rowOff>
    </xdr:to>
    <xdr:pic>
      <xdr:nvPicPr>
        <xdr:cNvPr id="26" name="Picture 11">
          <a:extLst>
            <a:ext uri="{FF2B5EF4-FFF2-40B4-BE49-F238E27FC236}">
              <a16:creationId xmlns:a16="http://schemas.microsoft.com/office/drawing/2014/main" id="{3835E9A6-3ADC-32AD-CD8B-78612ADD528F}"/>
            </a:ext>
          </a:extLst>
        </xdr:cNvPr>
        <xdr:cNvPicPr>
          <a:picLocks noChangeAspect="1"/>
        </xdr:cNvPicPr>
      </xdr:nvPicPr>
      <xdr:blipFill>
        <a:blip xmlns:r="http://schemas.openxmlformats.org/officeDocument/2006/relationships" r:embed="rId18"/>
        <a:stretch>
          <a:fillRect/>
        </a:stretch>
      </xdr:blipFill>
      <xdr:spPr>
        <a:xfrm>
          <a:off x="1512159" y="5010046"/>
          <a:ext cx="7346091" cy="3662972"/>
        </a:xfrm>
        <a:prstGeom prst="rect">
          <a:avLst/>
        </a:prstGeom>
      </xdr:spPr>
    </xdr:pic>
    <xdr:clientData/>
  </xdr:twoCellAnchor>
  <xdr:twoCellAnchor editAs="oneCell">
    <xdr:from>
      <xdr:col>1</xdr:col>
      <xdr:colOff>0</xdr:colOff>
      <xdr:row>93</xdr:row>
      <xdr:rowOff>0</xdr:rowOff>
    </xdr:from>
    <xdr:to>
      <xdr:col>24</xdr:col>
      <xdr:colOff>203200</xdr:colOff>
      <xdr:row>111</xdr:row>
      <xdr:rowOff>38100</xdr:rowOff>
    </xdr:to>
    <xdr:pic>
      <xdr:nvPicPr>
        <xdr:cNvPr id="30" name="Picture 27">
          <a:extLst>
            <a:ext uri="{FF2B5EF4-FFF2-40B4-BE49-F238E27FC236}">
              <a16:creationId xmlns:a16="http://schemas.microsoft.com/office/drawing/2014/main" id="{42CFCFF4-3B68-978A-17C8-28FEB96348C7}"/>
            </a:ext>
            <a:ext uri="{147F2762-F138-4A5C-976F-8EAC2B608ADB}">
              <a16:predDERef xmlns:a16="http://schemas.microsoft.com/office/drawing/2014/main" pred="{3835E9A6-3ADC-32AD-CD8B-78612ADD528F}"/>
            </a:ext>
          </a:extLst>
        </xdr:cNvPr>
        <xdr:cNvPicPr>
          <a:picLocks noChangeAspect="1"/>
        </xdr:cNvPicPr>
      </xdr:nvPicPr>
      <xdr:blipFill>
        <a:blip xmlns:r="http://schemas.openxmlformats.org/officeDocument/2006/relationships" r:embed="rId19"/>
        <a:stretch>
          <a:fillRect/>
        </a:stretch>
      </xdr:blipFill>
      <xdr:spPr>
        <a:xfrm>
          <a:off x="1057275" y="16125825"/>
          <a:ext cx="5753100" cy="3238500"/>
        </a:xfrm>
        <a:prstGeom prst="rect">
          <a:avLst/>
        </a:prstGeom>
      </xdr:spPr>
    </xdr:pic>
    <xdr:clientData/>
  </xdr:twoCellAnchor>
  <xdr:twoCellAnchor editAs="oneCell">
    <xdr:from>
      <xdr:col>26</xdr:col>
      <xdr:colOff>0</xdr:colOff>
      <xdr:row>93</xdr:row>
      <xdr:rowOff>9525</xdr:rowOff>
    </xdr:from>
    <xdr:to>
      <xdr:col>49</xdr:col>
      <xdr:colOff>184150</xdr:colOff>
      <xdr:row>111</xdr:row>
      <xdr:rowOff>38100</xdr:rowOff>
    </xdr:to>
    <xdr:pic>
      <xdr:nvPicPr>
        <xdr:cNvPr id="32" name="Picture 28">
          <a:extLst>
            <a:ext uri="{FF2B5EF4-FFF2-40B4-BE49-F238E27FC236}">
              <a16:creationId xmlns:a16="http://schemas.microsoft.com/office/drawing/2014/main" id="{9DB66EE9-2FC5-7732-51A7-935260B2B0F2}"/>
            </a:ext>
            <a:ext uri="{147F2762-F138-4A5C-976F-8EAC2B608ADB}">
              <a16:predDERef xmlns:a16="http://schemas.microsoft.com/office/drawing/2014/main" pred="{42CFCFF4-3B68-978A-17C8-28FEB96348C7}"/>
            </a:ext>
          </a:extLst>
        </xdr:cNvPr>
        <xdr:cNvPicPr>
          <a:picLocks noChangeAspect="1"/>
        </xdr:cNvPicPr>
      </xdr:nvPicPr>
      <xdr:blipFill>
        <a:blip xmlns:r="http://schemas.openxmlformats.org/officeDocument/2006/relationships" r:embed="rId20"/>
        <a:stretch>
          <a:fillRect/>
        </a:stretch>
      </xdr:blipFill>
      <xdr:spPr>
        <a:xfrm>
          <a:off x="6772275" y="16135350"/>
          <a:ext cx="5734050" cy="3228975"/>
        </a:xfrm>
        <a:prstGeom prst="rect">
          <a:avLst/>
        </a:prstGeom>
      </xdr:spPr>
    </xdr:pic>
    <xdr:clientData/>
  </xdr:twoCellAnchor>
  <xdr:twoCellAnchor editAs="oneCell">
    <xdr:from>
      <xdr:col>52</xdr:col>
      <xdr:colOff>0</xdr:colOff>
      <xdr:row>93</xdr:row>
      <xdr:rowOff>0</xdr:rowOff>
    </xdr:from>
    <xdr:to>
      <xdr:col>75</xdr:col>
      <xdr:colOff>203200</xdr:colOff>
      <xdr:row>111</xdr:row>
      <xdr:rowOff>38100</xdr:rowOff>
    </xdr:to>
    <xdr:pic>
      <xdr:nvPicPr>
        <xdr:cNvPr id="35" name="Picture 29">
          <a:extLst>
            <a:ext uri="{FF2B5EF4-FFF2-40B4-BE49-F238E27FC236}">
              <a16:creationId xmlns:a16="http://schemas.microsoft.com/office/drawing/2014/main" id="{01A3D7E4-AE06-5815-79F6-E325F2D70B76}"/>
            </a:ext>
            <a:ext uri="{147F2762-F138-4A5C-976F-8EAC2B608ADB}">
              <a16:predDERef xmlns:a16="http://schemas.microsoft.com/office/drawing/2014/main" pred="{9DB66EE9-2FC5-7732-51A7-935260B2B0F2}"/>
            </a:ext>
          </a:extLst>
        </xdr:cNvPr>
        <xdr:cNvPicPr>
          <a:picLocks noChangeAspect="1"/>
        </xdr:cNvPicPr>
      </xdr:nvPicPr>
      <xdr:blipFill>
        <a:blip xmlns:r="http://schemas.openxmlformats.org/officeDocument/2006/relationships" r:embed="rId21"/>
        <a:stretch>
          <a:fillRect/>
        </a:stretch>
      </xdr:blipFill>
      <xdr:spPr>
        <a:xfrm>
          <a:off x="12715875" y="16125825"/>
          <a:ext cx="5753100" cy="3238500"/>
        </a:xfrm>
        <a:prstGeom prst="rect">
          <a:avLst/>
        </a:prstGeom>
      </xdr:spPr>
    </xdr:pic>
    <xdr:clientData/>
  </xdr:twoCellAnchor>
  <xdr:twoCellAnchor editAs="oneCell">
    <xdr:from>
      <xdr:col>2</xdr:col>
      <xdr:colOff>63500</xdr:colOff>
      <xdr:row>570</xdr:row>
      <xdr:rowOff>79374</xdr:rowOff>
    </xdr:from>
    <xdr:to>
      <xdr:col>46</xdr:col>
      <xdr:colOff>177800</xdr:colOff>
      <xdr:row>590</xdr:row>
      <xdr:rowOff>2556668</xdr:rowOff>
    </xdr:to>
    <xdr:pic>
      <xdr:nvPicPr>
        <xdr:cNvPr id="40" name="Picture 35">
          <a:extLst>
            <a:ext uri="{FF2B5EF4-FFF2-40B4-BE49-F238E27FC236}">
              <a16:creationId xmlns:a16="http://schemas.microsoft.com/office/drawing/2014/main" id="{D538F2CB-16B6-9275-6E55-83D2CDA375E3}"/>
            </a:ext>
          </a:extLst>
        </xdr:cNvPr>
        <xdr:cNvPicPr>
          <a:picLocks noChangeAspect="1"/>
        </xdr:cNvPicPr>
      </xdr:nvPicPr>
      <xdr:blipFill>
        <a:blip xmlns:r="http://schemas.openxmlformats.org/officeDocument/2006/relationships" r:embed="rId22"/>
        <a:stretch>
          <a:fillRect/>
        </a:stretch>
      </xdr:blipFill>
      <xdr:spPr>
        <a:xfrm>
          <a:off x="1412875" y="99790249"/>
          <a:ext cx="10731500" cy="6036469"/>
        </a:xfrm>
        <a:prstGeom prst="rect">
          <a:avLst/>
        </a:prstGeom>
      </xdr:spPr>
    </xdr:pic>
    <xdr:clientData/>
  </xdr:twoCellAnchor>
  <xdr:twoCellAnchor editAs="oneCell">
    <xdr:from>
      <xdr:col>2</xdr:col>
      <xdr:colOff>222250</xdr:colOff>
      <xdr:row>314</xdr:row>
      <xdr:rowOff>106560</xdr:rowOff>
    </xdr:from>
    <xdr:to>
      <xdr:col>44</xdr:col>
      <xdr:colOff>145428</xdr:colOff>
      <xdr:row>334</xdr:row>
      <xdr:rowOff>2385860</xdr:rowOff>
    </xdr:to>
    <xdr:pic>
      <xdr:nvPicPr>
        <xdr:cNvPr id="48" name="Picture 20">
          <a:extLst>
            <a:ext uri="{FF2B5EF4-FFF2-40B4-BE49-F238E27FC236}">
              <a16:creationId xmlns:a16="http://schemas.microsoft.com/office/drawing/2014/main" id="{9C3C6967-76DC-477E-0E3B-FBE8BE5AAA87}"/>
            </a:ext>
            <a:ext uri="{147F2762-F138-4A5C-976F-8EAC2B608ADB}">
              <a16:predDERef xmlns:a16="http://schemas.microsoft.com/office/drawing/2014/main" pred="{D538F2CB-16B6-9275-6E55-83D2CDA375E3}"/>
            </a:ext>
          </a:extLst>
        </xdr:cNvPr>
        <xdr:cNvPicPr>
          <a:picLocks noChangeAspect="1"/>
        </xdr:cNvPicPr>
      </xdr:nvPicPr>
      <xdr:blipFill>
        <a:blip xmlns:r="http://schemas.openxmlformats.org/officeDocument/2006/relationships" r:embed="rId23"/>
        <a:stretch>
          <a:fillRect/>
        </a:stretch>
      </xdr:blipFill>
      <xdr:spPr>
        <a:xfrm>
          <a:off x="1571625" y="55113435"/>
          <a:ext cx="9924428" cy="5771800"/>
        </a:xfrm>
        <a:prstGeom prst="rect">
          <a:avLst/>
        </a:prstGeom>
      </xdr:spPr>
    </xdr:pic>
    <xdr:clientData/>
  </xdr:twoCellAnchor>
  <xdr:twoCellAnchor editAs="oneCell">
    <xdr:from>
      <xdr:col>2</xdr:col>
      <xdr:colOff>0</xdr:colOff>
      <xdr:row>270</xdr:row>
      <xdr:rowOff>0</xdr:rowOff>
    </xdr:from>
    <xdr:to>
      <xdr:col>22</xdr:col>
      <xdr:colOff>169333</xdr:colOff>
      <xdr:row>285</xdr:row>
      <xdr:rowOff>142875</xdr:rowOff>
    </xdr:to>
    <xdr:pic>
      <xdr:nvPicPr>
        <xdr:cNvPr id="12" name="Picture 10">
          <a:extLst>
            <a:ext uri="{FF2B5EF4-FFF2-40B4-BE49-F238E27FC236}">
              <a16:creationId xmlns:a16="http://schemas.microsoft.com/office/drawing/2014/main" id="{672264AD-4835-9854-12C5-71550B2FEC46}"/>
            </a:ext>
          </a:extLst>
        </xdr:cNvPr>
        <xdr:cNvPicPr>
          <a:picLocks noChangeAspect="1"/>
        </xdr:cNvPicPr>
      </xdr:nvPicPr>
      <xdr:blipFill>
        <a:blip xmlns:r="http://schemas.openxmlformats.org/officeDocument/2006/relationships" r:embed="rId24"/>
        <a:stretch>
          <a:fillRect/>
        </a:stretch>
      </xdr:blipFill>
      <xdr:spPr>
        <a:xfrm>
          <a:off x="1349375" y="47323375"/>
          <a:ext cx="4995333" cy="2809875"/>
        </a:xfrm>
        <a:prstGeom prst="rect">
          <a:avLst/>
        </a:prstGeom>
      </xdr:spPr>
    </xdr:pic>
    <xdr:clientData/>
  </xdr:twoCellAnchor>
  <xdr:twoCellAnchor editAs="oneCell">
    <xdr:from>
      <xdr:col>24</xdr:col>
      <xdr:colOff>0</xdr:colOff>
      <xdr:row>270</xdr:row>
      <xdr:rowOff>0</xdr:rowOff>
    </xdr:from>
    <xdr:to>
      <xdr:col>45</xdr:col>
      <xdr:colOff>40922</xdr:colOff>
      <xdr:row>286</xdr:row>
      <xdr:rowOff>28575</xdr:rowOff>
    </xdr:to>
    <xdr:pic>
      <xdr:nvPicPr>
        <xdr:cNvPr id="14" name="Picture 11">
          <a:extLst>
            <a:ext uri="{FF2B5EF4-FFF2-40B4-BE49-F238E27FC236}">
              <a16:creationId xmlns:a16="http://schemas.microsoft.com/office/drawing/2014/main" id="{38D4D83F-82AF-D12E-8C28-238E4E25D1DE}"/>
            </a:ext>
          </a:extLst>
        </xdr:cNvPr>
        <xdr:cNvPicPr>
          <a:picLocks noChangeAspect="1"/>
        </xdr:cNvPicPr>
      </xdr:nvPicPr>
      <xdr:blipFill>
        <a:blip xmlns:r="http://schemas.openxmlformats.org/officeDocument/2006/relationships" r:embed="rId25"/>
        <a:stretch>
          <a:fillRect/>
        </a:stretch>
      </xdr:blipFill>
      <xdr:spPr>
        <a:xfrm>
          <a:off x="6588125" y="47323375"/>
          <a:ext cx="5108222" cy="2873375"/>
        </a:xfrm>
        <a:prstGeom prst="rect">
          <a:avLst/>
        </a:prstGeom>
      </xdr:spPr>
    </xdr:pic>
    <xdr:clientData/>
  </xdr:twoCellAnchor>
  <xdr:twoCellAnchor editAs="oneCell">
    <xdr:from>
      <xdr:col>1</xdr:col>
      <xdr:colOff>57150</xdr:colOff>
      <xdr:row>137</xdr:row>
      <xdr:rowOff>85725</xdr:rowOff>
    </xdr:from>
    <xdr:to>
      <xdr:col>28</xdr:col>
      <xdr:colOff>152400</xdr:colOff>
      <xdr:row>158</xdr:row>
      <xdr:rowOff>57150</xdr:rowOff>
    </xdr:to>
    <xdr:pic>
      <xdr:nvPicPr>
        <xdr:cNvPr id="10" name="Picture 9">
          <a:extLst>
            <a:ext uri="{FF2B5EF4-FFF2-40B4-BE49-F238E27FC236}">
              <a16:creationId xmlns:a16="http://schemas.microsoft.com/office/drawing/2014/main" id="{A4618A7D-5C49-4D5E-BD2C-C81495072952}"/>
            </a:ext>
            <a:ext uri="{147F2762-F138-4A5C-976F-8EAC2B608ADB}">
              <a16:predDERef xmlns:a16="http://schemas.microsoft.com/office/drawing/2014/main" pred="{38D4D83F-82AF-D12E-8C28-238E4E25D1DE}"/>
            </a:ext>
          </a:extLst>
        </xdr:cNvPr>
        <xdr:cNvPicPr>
          <a:picLocks noChangeAspect="1"/>
        </xdr:cNvPicPr>
      </xdr:nvPicPr>
      <xdr:blipFill>
        <a:blip xmlns:r="http://schemas.openxmlformats.org/officeDocument/2006/relationships" r:embed="rId26"/>
        <a:stretch>
          <a:fillRect/>
        </a:stretch>
      </xdr:blipFill>
      <xdr:spPr>
        <a:xfrm>
          <a:off x="1114425" y="23755350"/>
          <a:ext cx="6267450" cy="3571875"/>
        </a:xfrm>
        <a:prstGeom prst="rect">
          <a:avLst/>
        </a:prstGeom>
      </xdr:spPr>
    </xdr:pic>
    <xdr:clientData/>
  </xdr:twoCellAnchor>
  <xdr:twoCellAnchor editAs="oneCell">
    <xdr:from>
      <xdr:col>28</xdr:col>
      <xdr:colOff>219075</xdr:colOff>
      <xdr:row>137</xdr:row>
      <xdr:rowOff>85725</xdr:rowOff>
    </xdr:from>
    <xdr:to>
      <xdr:col>63</xdr:col>
      <xdr:colOff>200025</xdr:colOff>
      <xdr:row>158</xdr:row>
      <xdr:rowOff>85725</xdr:rowOff>
    </xdr:to>
    <xdr:pic>
      <xdr:nvPicPr>
        <xdr:cNvPr id="13" name="Picture 12">
          <a:extLst>
            <a:ext uri="{FF2B5EF4-FFF2-40B4-BE49-F238E27FC236}">
              <a16:creationId xmlns:a16="http://schemas.microsoft.com/office/drawing/2014/main" id="{75B0284B-7177-45BE-9CBB-230868553498}"/>
            </a:ext>
            <a:ext uri="{147F2762-F138-4A5C-976F-8EAC2B608ADB}">
              <a16:predDERef xmlns:a16="http://schemas.microsoft.com/office/drawing/2014/main" pred="{A4618A7D-5C49-4D5E-BD2C-C81495072952}"/>
            </a:ext>
          </a:extLst>
        </xdr:cNvPr>
        <xdr:cNvPicPr>
          <a:picLocks noChangeAspect="1"/>
        </xdr:cNvPicPr>
      </xdr:nvPicPr>
      <xdr:blipFill>
        <a:blip xmlns:r="http://schemas.openxmlformats.org/officeDocument/2006/relationships" r:embed="rId27"/>
        <a:stretch>
          <a:fillRect/>
        </a:stretch>
      </xdr:blipFill>
      <xdr:spPr>
        <a:xfrm>
          <a:off x="7448550" y="23755350"/>
          <a:ext cx="7981950" cy="3600450"/>
        </a:xfrm>
        <a:prstGeom prst="rect">
          <a:avLst/>
        </a:prstGeom>
      </xdr:spPr>
    </xdr:pic>
    <xdr:clientData/>
  </xdr:twoCellAnchor>
  <xdr:twoCellAnchor editAs="oneCell">
    <xdr:from>
      <xdr:col>64</xdr:col>
      <xdr:colOff>47625</xdr:colOff>
      <xdr:row>137</xdr:row>
      <xdr:rowOff>19050</xdr:rowOff>
    </xdr:from>
    <xdr:to>
      <xdr:col>92</xdr:col>
      <xdr:colOff>0</xdr:colOff>
      <xdr:row>158</xdr:row>
      <xdr:rowOff>57150</xdr:rowOff>
    </xdr:to>
    <xdr:pic>
      <xdr:nvPicPr>
        <xdr:cNvPr id="16" name="Picture 15">
          <a:extLst>
            <a:ext uri="{FF2B5EF4-FFF2-40B4-BE49-F238E27FC236}">
              <a16:creationId xmlns:a16="http://schemas.microsoft.com/office/drawing/2014/main" id="{3B9E61E5-46F0-4010-B0C9-536027006016}"/>
            </a:ext>
            <a:ext uri="{147F2762-F138-4A5C-976F-8EAC2B608ADB}">
              <a16:predDERef xmlns:a16="http://schemas.microsoft.com/office/drawing/2014/main" pred="{75B0284B-7177-45BE-9CBB-230868553498}"/>
            </a:ext>
          </a:extLst>
        </xdr:cNvPr>
        <xdr:cNvPicPr>
          <a:picLocks noChangeAspect="1"/>
        </xdr:cNvPicPr>
      </xdr:nvPicPr>
      <xdr:blipFill>
        <a:blip xmlns:r="http://schemas.openxmlformats.org/officeDocument/2006/relationships" r:embed="rId28"/>
        <a:stretch>
          <a:fillRect/>
        </a:stretch>
      </xdr:blipFill>
      <xdr:spPr>
        <a:xfrm>
          <a:off x="15506700" y="23688675"/>
          <a:ext cx="6353175" cy="36385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81643</xdr:colOff>
      <xdr:row>313</xdr:row>
      <xdr:rowOff>63500</xdr:rowOff>
    </xdr:from>
    <xdr:to>
      <xdr:col>21</xdr:col>
      <xdr:colOff>163286</xdr:colOff>
      <xdr:row>328</xdr:row>
      <xdr:rowOff>157049</xdr:rowOff>
    </xdr:to>
    <xdr:pic>
      <xdr:nvPicPr>
        <xdr:cNvPr id="41" name="Picture 3">
          <a:extLst>
            <a:ext uri="{FF2B5EF4-FFF2-40B4-BE49-F238E27FC236}">
              <a16:creationId xmlns:a16="http://schemas.microsoft.com/office/drawing/2014/main" id="{84B8845A-4961-DDB4-8DD2-28B862776537}"/>
            </a:ext>
          </a:extLst>
        </xdr:cNvPr>
        <xdr:cNvPicPr>
          <a:picLocks noChangeAspect="1"/>
        </xdr:cNvPicPr>
      </xdr:nvPicPr>
      <xdr:blipFill>
        <a:blip xmlns:r="http://schemas.openxmlformats.org/officeDocument/2006/relationships" r:embed="rId1"/>
        <a:stretch>
          <a:fillRect/>
        </a:stretch>
      </xdr:blipFill>
      <xdr:spPr>
        <a:xfrm>
          <a:off x="1188357" y="57023000"/>
          <a:ext cx="4907643" cy="2760549"/>
        </a:xfrm>
        <a:prstGeom prst="rect">
          <a:avLst/>
        </a:prstGeom>
      </xdr:spPr>
    </xdr:pic>
    <xdr:clientData/>
  </xdr:twoCellAnchor>
  <xdr:twoCellAnchor editAs="oneCell">
    <xdr:from>
      <xdr:col>22</xdr:col>
      <xdr:colOff>45358</xdr:colOff>
      <xdr:row>313</xdr:row>
      <xdr:rowOff>95817</xdr:rowOff>
    </xdr:from>
    <xdr:to>
      <xdr:col>42</xdr:col>
      <xdr:colOff>145143</xdr:colOff>
      <xdr:row>329</xdr:row>
      <xdr:rowOff>21771</xdr:rowOff>
    </xdr:to>
    <xdr:pic>
      <xdr:nvPicPr>
        <xdr:cNvPr id="47" name="Picture 4">
          <a:extLst>
            <a:ext uri="{FF2B5EF4-FFF2-40B4-BE49-F238E27FC236}">
              <a16:creationId xmlns:a16="http://schemas.microsoft.com/office/drawing/2014/main" id="{1A9E10DB-299F-820C-A352-F3821D7C902C}"/>
            </a:ext>
          </a:extLst>
        </xdr:cNvPr>
        <xdr:cNvPicPr>
          <a:picLocks noChangeAspect="1"/>
        </xdr:cNvPicPr>
      </xdr:nvPicPr>
      <xdr:blipFill>
        <a:blip xmlns:r="http://schemas.openxmlformats.org/officeDocument/2006/relationships" r:embed="rId2"/>
        <a:stretch>
          <a:fillRect/>
        </a:stretch>
      </xdr:blipFill>
      <xdr:spPr>
        <a:xfrm>
          <a:off x="6295572" y="57055317"/>
          <a:ext cx="4925785" cy="2770754"/>
        </a:xfrm>
        <a:prstGeom prst="rect">
          <a:avLst/>
        </a:prstGeom>
      </xdr:spPr>
    </xdr:pic>
    <xdr:clientData/>
  </xdr:twoCellAnchor>
  <xdr:twoCellAnchor editAs="oneCell">
    <xdr:from>
      <xdr:col>2</xdr:col>
      <xdr:colOff>0</xdr:colOff>
      <xdr:row>138</xdr:row>
      <xdr:rowOff>0</xdr:rowOff>
    </xdr:from>
    <xdr:to>
      <xdr:col>21</xdr:col>
      <xdr:colOff>0</xdr:colOff>
      <xdr:row>152</xdr:row>
      <xdr:rowOff>82550</xdr:rowOff>
    </xdr:to>
    <xdr:pic>
      <xdr:nvPicPr>
        <xdr:cNvPr id="48" name="Picture 47">
          <a:extLst>
            <a:ext uri="{FF2B5EF4-FFF2-40B4-BE49-F238E27FC236}">
              <a16:creationId xmlns:a16="http://schemas.microsoft.com/office/drawing/2014/main" id="{7D85DEB9-6691-2622-EA3F-A65C34D194F7}"/>
            </a:ext>
            <a:ext uri="{147F2762-F138-4A5C-976F-8EAC2B608ADB}">
              <a16:predDERef xmlns:a16="http://schemas.microsoft.com/office/drawing/2014/main" pred="{1A9E10DB-299F-820C-A352-F3821D7C902C}"/>
            </a:ext>
          </a:extLst>
        </xdr:cNvPr>
        <xdr:cNvPicPr>
          <a:picLocks noChangeAspect="1"/>
        </xdr:cNvPicPr>
      </xdr:nvPicPr>
      <xdr:blipFill>
        <a:blip xmlns:r="http://schemas.openxmlformats.org/officeDocument/2006/relationships" r:embed="rId3"/>
        <a:stretch>
          <a:fillRect/>
        </a:stretch>
      </xdr:blipFill>
      <xdr:spPr>
        <a:xfrm>
          <a:off x="1285875" y="23841075"/>
          <a:ext cx="4572000" cy="2571750"/>
        </a:xfrm>
        <a:prstGeom prst="rect">
          <a:avLst/>
        </a:prstGeom>
      </xdr:spPr>
    </xdr:pic>
    <xdr:clientData/>
  </xdr:twoCellAnchor>
  <xdr:twoCellAnchor editAs="oneCell">
    <xdr:from>
      <xdr:col>2</xdr:col>
      <xdr:colOff>0</xdr:colOff>
      <xdr:row>182</xdr:row>
      <xdr:rowOff>0</xdr:rowOff>
    </xdr:from>
    <xdr:to>
      <xdr:col>22</xdr:col>
      <xdr:colOff>0</xdr:colOff>
      <xdr:row>197</xdr:row>
      <xdr:rowOff>0</xdr:rowOff>
    </xdr:to>
    <xdr:pic>
      <xdr:nvPicPr>
        <xdr:cNvPr id="3" name="Picture 2">
          <a:extLst>
            <a:ext uri="{FF2B5EF4-FFF2-40B4-BE49-F238E27FC236}">
              <a16:creationId xmlns:a16="http://schemas.microsoft.com/office/drawing/2014/main" id="{548B7D14-8844-F16A-AEB4-D1744DFE2EBC}"/>
            </a:ext>
            <a:ext uri="{147F2762-F138-4A5C-976F-8EAC2B608ADB}">
              <a16:predDERef xmlns:a16="http://schemas.microsoft.com/office/drawing/2014/main" pred="{7D85DEB9-6691-2622-EA3F-A65C34D194F7}"/>
            </a:ext>
          </a:extLst>
        </xdr:cNvPr>
        <xdr:cNvPicPr>
          <a:picLocks noChangeAspect="1"/>
        </xdr:cNvPicPr>
      </xdr:nvPicPr>
      <xdr:blipFill>
        <a:blip xmlns:r="http://schemas.openxmlformats.org/officeDocument/2006/relationships" r:embed="rId4"/>
        <a:stretch>
          <a:fillRect/>
        </a:stretch>
      </xdr:blipFill>
      <xdr:spPr>
        <a:xfrm>
          <a:off x="1285875" y="31384875"/>
          <a:ext cx="4572000" cy="2571750"/>
        </a:xfrm>
        <a:prstGeom prst="rect">
          <a:avLst/>
        </a:prstGeom>
      </xdr:spPr>
    </xdr:pic>
    <xdr:clientData/>
  </xdr:twoCellAnchor>
  <xdr:twoCellAnchor editAs="oneCell">
    <xdr:from>
      <xdr:col>2</xdr:col>
      <xdr:colOff>0</xdr:colOff>
      <xdr:row>270</xdr:row>
      <xdr:rowOff>0</xdr:rowOff>
    </xdr:from>
    <xdr:to>
      <xdr:col>22</xdr:col>
      <xdr:colOff>0</xdr:colOff>
      <xdr:row>285</xdr:row>
      <xdr:rowOff>0</xdr:rowOff>
    </xdr:to>
    <xdr:pic>
      <xdr:nvPicPr>
        <xdr:cNvPr id="4" name="Picture 3">
          <a:extLst>
            <a:ext uri="{FF2B5EF4-FFF2-40B4-BE49-F238E27FC236}">
              <a16:creationId xmlns:a16="http://schemas.microsoft.com/office/drawing/2014/main" id="{15B3B2FC-79F0-B13C-C232-AF2ACE0DD2D4}"/>
            </a:ext>
            <a:ext uri="{147F2762-F138-4A5C-976F-8EAC2B608ADB}">
              <a16:predDERef xmlns:a16="http://schemas.microsoft.com/office/drawing/2014/main" pred="{548B7D14-8844-F16A-AEB4-D1744DFE2EBC}"/>
            </a:ext>
          </a:extLst>
        </xdr:cNvPr>
        <xdr:cNvPicPr>
          <a:picLocks noChangeAspect="1"/>
        </xdr:cNvPicPr>
      </xdr:nvPicPr>
      <xdr:blipFill>
        <a:blip xmlns:r="http://schemas.openxmlformats.org/officeDocument/2006/relationships" r:embed="rId5"/>
        <a:stretch>
          <a:fillRect/>
        </a:stretch>
      </xdr:blipFill>
      <xdr:spPr>
        <a:xfrm>
          <a:off x="1285875" y="46472475"/>
          <a:ext cx="4572000" cy="2571750"/>
        </a:xfrm>
        <a:prstGeom prst="rect">
          <a:avLst/>
        </a:prstGeom>
      </xdr:spPr>
    </xdr:pic>
    <xdr:clientData/>
  </xdr:twoCellAnchor>
  <xdr:twoCellAnchor editAs="oneCell">
    <xdr:from>
      <xdr:col>2</xdr:col>
      <xdr:colOff>99787</xdr:colOff>
      <xdr:row>974</xdr:row>
      <xdr:rowOff>27834</xdr:rowOff>
    </xdr:from>
    <xdr:to>
      <xdr:col>35</xdr:col>
      <xdr:colOff>54428</xdr:colOff>
      <xdr:row>994</xdr:row>
      <xdr:rowOff>940760</xdr:rowOff>
    </xdr:to>
    <xdr:pic>
      <xdr:nvPicPr>
        <xdr:cNvPr id="2" name="Picture 1" descr="image">
          <a:extLst>
            <a:ext uri="{FF2B5EF4-FFF2-40B4-BE49-F238E27FC236}">
              <a16:creationId xmlns:a16="http://schemas.microsoft.com/office/drawing/2014/main" id="{C95F82CB-B4B6-E458-52F1-3B0EAA51A42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51430" y="176911620"/>
          <a:ext cx="8037284" cy="454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204246</xdr:colOff>
      <xdr:row>31</xdr:row>
      <xdr:rowOff>42503</xdr:rowOff>
    </xdr:from>
    <xdr:to>
      <xdr:col>21</xdr:col>
      <xdr:colOff>111125</xdr:colOff>
      <xdr:row>44</xdr:row>
      <xdr:rowOff>122737</xdr:rowOff>
    </xdr:to>
    <xdr:pic>
      <xdr:nvPicPr>
        <xdr:cNvPr id="6" name="Picture 5">
          <a:extLst>
            <a:ext uri="{FF2B5EF4-FFF2-40B4-BE49-F238E27FC236}">
              <a16:creationId xmlns:a16="http://schemas.microsoft.com/office/drawing/2014/main" id="{29F7AEA0-6BD5-2389-6582-D23E07DA2599}"/>
            </a:ext>
          </a:extLst>
        </xdr:cNvPr>
        <xdr:cNvPicPr>
          <a:picLocks noChangeAspect="1"/>
        </xdr:cNvPicPr>
      </xdr:nvPicPr>
      <xdr:blipFill>
        <a:blip xmlns:r="http://schemas.openxmlformats.org/officeDocument/2006/relationships" r:embed="rId7"/>
        <a:stretch>
          <a:fillRect/>
        </a:stretch>
      </xdr:blipFill>
      <xdr:spPr>
        <a:xfrm>
          <a:off x="1315496" y="5630503"/>
          <a:ext cx="4669379" cy="2350359"/>
        </a:xfrm>
        <a:prstGeom prst="rect">
          <a:avLst/>
        </a:prstGeom>
      </xdr:spPr>
    </xdr:pic>
    <xdr:clientData/>
  </xdr:twoCellAnchor>
  <xdr:twoCellAnchor editAs="oneCell">
    <xdr:from>
      <xdr:col>1</xdr:col>
      <xdr:colOff>222250</xdr:colOff>
      <xdr:row>6</xdr:row>
      <xdr:rowOff>49217</xdr:rowOff>
    </xdr:from>
    <xdr:to>
      <xdr:col>28</xdr:col>
      <xdr:colOff>95251</xdr:colOff>
      <xdr:row>24</xdr:row>
      <xdr:rowOff>78303</xdr:rowOff>
    </xdr:to>
    <xdr:pic>
      <xdr:nvPicPr>
        <xdr:cNvPr id="8" name="Picture 7">
          <a:extLst>
            <a:ext uri="{FF2B5EF4-FFF2-40B4-BE49-F238E27FC236}">
              <a16:creationId xmlns:a16="http://schemas.microsoft.com/office/drawing/2014/main" id="{5FD03AFD-BAD7-170E-0296-CFA1FE63C245}"/>
            </a:ext>
          </a:extLst>
        </xdr:cNvPr>
        <xdr:cNvPicPr>
          <a:picLocks noChangeAspect="1"/>
        </xdr:cNvPicPr>
      </xdr:nvPicPr>
      <xdr:blipFill>
        <a:blip xmlns:r="http://schemas.openxmlformats.org/officeDocument/2006/relationships" r:embed="rId7"/>
        <a:stretch>
          <a:fillRect/>
        </a:stretch>
      </xdr:blipFill>
      <xdr:spPr>
        <a:xfrm>
          <a:off x="1333500" y="1271592"/>
          <a:ext cx="6302376" cy="3172336"/>
        </a:xfrm>
        <a:prstGeom prst="rect">
          <a:avLst/>
        </a:prstGeom>
      </xdr:spPr>
    </xdr:pic>
    <xdr:clientData/>
  </xdr:twoCellAnchor>
  <xdr:twoCellAnchor editAs="oneCell">
    <xdr:from>
      <xdr:col>24</xdr:col>
      <xdr:colOff>47625</xdr:colOff>
      <xdr:row>30</xdr:row>
      <xdr:rowOff>126999</xdr:rowOff>
    </xdr:from>
    <xdr:to>
      <xdr:col>47</xdr:col>
      <xdr:colOff>45945</xdr:colOff>
      <xdr:row>46</xdr:row>
      <xdr:rowOff>106856</xdr:rowOff>
    </xdr:to>
    <xdr:pic>
      <xdr:nvPicPr>
        <xdr:cNvPr id="9" name="Picture 8">
          <a:extLst>
            <a:ext uri="{FF2B5EF4-FFF2-40B4-BE49-F238E27FC236}">
              <a16:creationId xmlns:a16="http://schemas.microsoft.com/office/drawing/2014/main" id="{771064F5-EF24-2FE5-75E4-17F9951EBAF3}"/>
            </a:ext>
          </a:extLst>
        </xdr:cNvPr>
        <xdr:cNvPicPr>
          <a:picLocks noChangeAspect="1"/>
        </xdr:cNvPicPr>
      </xdr:nvPicPr>
      <xdr:blipFill>
        <a:blip xmlns:r="http://schemas.openxmlformats.org/officeDocument/2006/relationships" r:embed="rId8"/>
        <a:stretch>
          <a:fillRect/>
        </a:stretch>
      </xdr:blipFill>
      <xdr:spPr>
        <a:xfrm>
          <a:off x="6635750" y="5540374"/>
          <a:ext cx="5475195" cy="2773857"/>
        </a:xfrm>
        <a:prstGeom prst="rect">
          <a:avLst/>
        </a:prstGeom>
      </xdr:spPr>
    </xdr:pic>
    <xdr:clientData/>
  </xdr:twoCellAnchor>
  <xdr:twoCellAnchor editAs="oneCell">
    <xdr:from>
      <xdr:col>2</xdr:col>
      <xdr:colOff>0</xdr:colOff>
      <xdr:row>49</xdr:row>
      <xdr:rowOff>0</xdr:rowOff>
    </xdr:from>
    <xdr:to>
      <xdr:col>30</xdr:col>
      <xdr:colOff>38100</xdr:colOff>
      <xdr:row>70</xdr:row>
      <xdr:rowOff>19050</xdr:rowOff>
    </xdr:to>
    <xdr:pic>
      <xdr:nvPicPr>
        <xdr:cNvPr id="11" name="Picture 10">
          <a:extLst>
            <a:ext uri="{FF2B5EF4-FFF2-40B4-BE49-F238E27FC236}">
              <a16:creationId xmlns:a16="http://schemas.microsoft.com/office/drawing/2014/main" id="{1D32EE4C-5994-E5CE-063D-1D80B4A83F18}"/>
            </a:ext>
            <a:ext uri="{147F2762-F138-4A5C-976F-8EAC2B608ADB}">
              <a16:predDERef xmlns:a16="http://schemas.microsoft.com/office/drawing/2014/main" pred="{771064F5-EF24-2FE5-75E4-17F9951EBAF3}"/>
            </a:ext>
          </a:extLst>
        </xdr:cNvPr>
        <xdr:cNvPicPr>
          <a:picLocks noChangeAspect="1"/>
        </xdr:cNvPicPr>
      </xdr:nvPicPr>
      <xdr:blipFill>
        <a:blip xmlns:r="http://schemas.openxmlformats.org/officeDocument/2006/relationships" r:embed="rId9"/>
        <a:stretch>
          <a:fillRect/>
        </a:stretch>
      </xdr:blipFill>
      <xdr:spPr>
        <a:xfrm>
          <a:off x="1285875" y="8582025"/>
          <a:ext cx="6438900" cy="3619500"/>
        </a:xfrm>
        <a:prstGeom prst="rect">
          <a:avLst/>
        </a:prstGeom>
      </xdr:spPr>
    </xdr:pic>
    <xdr:clientData/>
  </xdr:twoCellAnchor>
  <xdr:twoCellAnchor editAs="oneCell">
    <xdr:from>
      <xdr:col>2</xdr:col>
      <xdr:colOff>0</xdr:colOff>
      <xdr:row>71</xdr:row>
      <xdr:rowOff>161925</xdr:rowOff>
    </xdr:from>
    <xdr:to>
      <xdr:col>28</xdr:col>
      <xdr:colOff>47625</xdr:colOff>
      <xdr:row>91</xdr:row>
      <xdr:rowOff>95250</xdr:rowOff>
    </xdr:to>
    <xdr:pic>
      <xdr:nvPicPr>
        <xdr:cNvPr id="12" name="Picture 11">
          <a:extLst>
            <a:ext uri="{FF2B5EF4-FFF2-40B4-BE49-F238E27FC236}">
              <a16:creationId xmlns:a16="http://schemas.microsoft.com/office/drawing/2014/main" id="{C9FE9580-B197-4DBD-D795-D12EB55EDB97}"/>
            </a:ext>
            <a:ext uri="{147F2762-F138-4A5C-976F-8EAC2B608ADB}">
              <a16:predDERef xmlns:a16="http://schemas.microsoft.com/office/drawing/2014/main" pred="{1D32EE4C-5994-E5CE-063D-1D80B4A83F18}"/>
            </a:ext>
          </a:extLst>
        </xdr:cNvPr>
        <xdr:cNvPicPr>
          <a:picLocks noChangeAspect="1"/>
        </xdr:cNvPicPr>
      </xdr:nvPicPr>
      <xdr:blipFill>
        <a:blip xmlns:r="http://schemas.openxmlformats.org/officeDocument/2006/relationships" r:embed="rId10"/>
        <a:stretch>
          <a:fillRect/>
        </a:stretch>
      </xdr:blipFill>
      <xdr:spPr>
        <a:xfrm>
          <a:off x="1285875" y="12515850"/>
          <a:ext cx="5991225" cy="3362325"/>
        </a:xfrm>
        <a:prstGeom prst="rect">
          <a:avLst/>
        </a:prstGeom>
      </xdr:spPr>
    </xdr:pic>
    <xdr:clientData/>
  </xdr:twoCellAnchor>
  <xdr:twoCellAnchor editAs="oneCell">
    <xdr:from>
      <xdr:col>2</xdr:col>
      <xdr:colOff>0</xdr:colOff>
      <xdr:row>93</xdr:row>
      <xdr:rowOff>0</xdr:rowOff>
    </xdr:from>
    <xdr:to>
      <xdr:col>22</xdr:col>
      <xdr:colOff>0</xdr:colOff>
      <xdr:row>108</xdr:row>
      <xdr:rowOff>0</xdr:rowOff>
    </xdr:to>
    <xdr:pic>
      <xdr:nvPicPr>
        <xdr:cNvPr id="13" name="Picture 12">
          <a:extLst>
            <a:ext uri="{FF2B5EF4-FFF2-40B4-BE49-F238E27FC236}">
              <a16:creationId xmlns:a16="http://schemas.microsoft.com/office/drawing/2014/main" id="{4EDECAE3-92F9-DA3C-355D-A23BDA291079}"/>
            </a:ext>
            <a:ext uri="{147F2762-F138-4A5C-976F-8EAC2B608ADB}">
              <a16:predDERef xmlns:a16="http://schemas.microsoft.com/office/drawing/2014/main" pred="{C9FE9580-B197-4DBD-D795-D12EB55EDB97}"/>
            </a:ext>
          </a:extLst>
        </xdr:cNvPr>
        <xdr:cNvPicPr>
          <a:picLocks noChangeAspect="1"/>
        </xdr:cNvPicPr>
      </xdr:nvPicPr>
      <xdr:blipFill>
        <a:blip xmlns:r="http://schemas.openxmlformats.org/officeDocument/2006/relationships" r:embed="rId11"/>
        <a:stretch>
          <a:fillRect/>
        </a:stretch>
      </xdr:blipFill>
      <xdr:spPr>
        <a:xfrm>
          <a:off x="1285875" y="16125825"/>
          <a:ext cx="4572000" cy="2571750"/>
        </a:xfrm>
        <a:prstGeom prst="rect">
          <a:avLst/>
        </a:prstGeom>
      </xdr:spPr>
    </xdr:pic>
    <xdr:clientData/>
  </xdr:twoCellAnchor>
  <xdr:twoCellAnchor editAs="oneCell">
    <xdr:from>
      <xdr:col>2</xdr:col>
      <xdr:colOff>0</xdr:colOff>
      <xdr:row>114</xdr:row>
      <xdr:rowOff>161925</xdr:rowOff>
    </xdr:from>
    <xdr:to>
      <xdr:col>28</xdr:col>
      <xdr:colOff>85725</xdr:colOff>
      <xdr:row>134</xdr:row>
      <xdr:rowOff>123825</xdr:rowOff>
    </xdr:to>
    <xdr:pic>
      <xdr:nvPicPr>
        <xdr:cNvPr id="14" name="Picture 13">
          <a:extLst>
            <a:ext uri="{FF2B5EF4-FFF2-40B4-BE49-F238E27FC236}">
              <a16:creationId xmlns:a16="http://schemas.microsoft.com/office/drawing/2014/main" id="{E38821F3-B443-5B77-3D60-60760F0A216C}"/>
            </a:ext>
            <a:ext uri="{147F2762-F138-4A5C-976F-8EAC2B608ADB}">
              <a16:predDERef xmlns:a16="http://schemas.microsoft.com/office/drawing/2014/main" pred="{4EDECAE3-92F9-DA3C-355D-A23BDA291079}"/>
            </a:ext>
          </a:extLst>
        </xdr:cNvPr>
        <xdr:cNvPicPr>
          <a:picLocks noChangeAspect="1"/>
        </xdr:cNvPicPr>
      </xdr:nvPicPr>
      <xdr:blipFill>
        <a:blip xmlns:r="http://schemas.openxmlformats.org/officeDocument/2006/relationships" r:embed="rId12"/>
        <a:stretch>
          <a:fillRect/>
        </a:stretch>
      </xdr:blipFill>
      <xdr:spPr>
        <a:xfrm>
          <a:off x="1285875" y="19888200"/>
          <a:ext cx="6029325" cy="3390900"/>
        </a:xfrm>
        <a:prstGeom prst="rect">
          <a:avLst/>
        </a:prstGeom>
      </xdr:spPr>
    </xdr:pic>
    <xdr:clientData/>
  </xdr:twoCellAnchor>
  <xdr:twoCellAnchor editAs="oneCell">
    <xdr:from>
      <xdr:col>2</xdr:col>
      <xdr:colOff>0</xdr:colOff>
      <xdr:row>357</xdr:row>
      <xdr:rowOff>0</xdr:rowOff>
    </xdr:from>
    <xdr:to>
      <xdr:col>22</xdr:col>
      <xdr:colOff>0</xdr:colOff>
      <xdr:row>372</xdr:row>
      <xdr:rowOff>0</xdr:rowOff>
    </xdr:to>
    <xdr:pic>
      <xdr:nvPicPr>
        <xdr:cNvPr id="16" name="Picture 15">
          <a:extLst>
            <a:ext uri="{FF2B5EF4-FFF2-40B4-BE49-F238E27FC236}">
              <a16:creationId xmlns:a16="http://schemas.microsoft.com/office/drawing/2014/main" id="{88E3B6B1-69D2-929C-81C5-B05E0DE8469E}"/>
            </a:ext>
            <a:ext uri="{147F2762-F138-4A5C-976F-8EAC2B608ADB}">
              <a16:predDERef xmlns:a16="http://schemas.microsoft.com/office/drawing/2014/main" pred="{E38821F3-B443-5B77-3D60-60760F0A216C}"/>
            </a:ext>
          </a:extLst>
        </xdr:cNvPr>
        <xdr:cNvPicPr>
          <a:picLocks noChangeAspect="1"/>
        </xdr:cNvPicPr>
      </xdr:nvPicPr>
      <xdr:blipFill>
        <a:blip xmlns:r="http://schemas.openxmlformats.org/officeDocument/2006/relationships" r:embed="rId13"/>
        <a:stretch>
          <a:fillRect/>
        </a:stretch>
      </xdr:blipFill>
      <xdr:spPr>
        <a:xfrm>
          <a:off x="1285875" y="61388625"/>
          <a:ext cx="4572000" cy="2571750"/>
        </a:xfrm>
        <a:prstGeom prst="rect">
          <a:avLst/>
        </a:prstGeom>
      </xdr:spPr>
    </xdr:pic>
    <xdr:clientData/>
  </xdr:twoCellAnchor>
  <xdr:twoCellAnchor editAs="oneCell">
    <xdr:from>
      <xdr:col>48</xdr:col>
      <xdr:colOff>124439</xdr:colOff>
      <xdr:row>313</xdr:row>
      <xdr:rowOff>127001</xdr:rowOff>
    </xdr:from>
    <xdr:to>
      <xdr:col>61</xdr:col>
      <xdr:colOff>4619</xdr:colOff>
      <xdr:row>322</xdr:row>
      <xdr:rowOff>131619</xdr:rowOff>
    </xdr:to>
    <xdr:pic>
      <xdr:nvPicPr>
        <xdr:cNvPr id="33" name="Picture 4">
          <a:extLst>
            <a:ext uri="{FF2B5EF4-FFF2-40B4-BE49-F238E27FC236}">
              <a16:creationId xmlns:a16="http://schemas.microsoft.com/office/drawing/2014/main" id="{D982730C-3E4F-32EB-ECBA-84AE4A81F760}"/>
            </a:ext>
          </a:extLst>
        </xdr:cNvPr>
        <xdr:cNvPicPr>
          <a:picLocks noChangeAspect="1"/>
        </xdr:cNvPicPr>
      </xdr:nvPicPr>
      <xdr:blipFill>
        <a:blip xmlns:r="http://schemas.openxmlformats.org/officeDocument/2006/relationships" r:embed="rId14"/>
        <a:stretch>
          <a:fillRect/>
        </a:stretch>
      </xdr:blipFill>
      <xdr:spPr>
        <a:xfrm>
          <a:off x="12628166" y="54517637"/>
          <a:ext cx="3004380" cy="1604818"/>
        </a:xfrm>
        <a:prstGeom prst="rect">
          <a:avLst/>
        </a:prstGeom>
      </xdr:spPr>
    </xdr:pic>
    <xdr:clientData/>
  </xdr:twoCellAnchor>
  <xdr:twoCellAnchor editAs="oneCell">
    <xdr:from>
      <xdr:col>48</xdr:col>
      <xdr:colOff>57728</xdr:colOff>
      <xdr:row>324</xdr:row>
      <xdr:rowOff>80819</xdr:rowOff>
    </xdr:from>
    <xdr:to>
      <xdr:col>61</xdr:col>
      <xdr:colOff>26555</xdr:colOff>
      <xdr:row>334</xdr:row>
      <xdr:rowOff>127001</xdr:rowOff>
    </xdr:to>
    <xdr:pic>
      <xdr:nvPicPr>
        <xdr:cNvPr id="34" name="Picture 6">
          <a:extLst>
            <a:ext uri="{FF2B5EF4-FFF2-40B4-BE49-F238E27FC236}">
              <a16:creationId xmlns:a16="http://schemas.microsoft.com/office/drawing/2014/main" id="{1FD21E47-0F76-8934-631D-64CCE6164887}"/>
            </a:ext>
          </a:extLst>
        </xdr:cNvPr>
        <xdr:cNvPicPr>
          <a:picLocks noChangeAspect="1"/>
        </xdr:cNvPicPr>
      </xdr:nvPicPr>
      <xdr:blipFill>
        <a:blip xmlns:r="http://schemas.openxmlformats.org/officeDocument/2006/relationships" r:embed="rId15"/>
        <a:stretch>
          <a:fillRect/>
        </a:stretch>
      </xdr:blipFill>
      <xdr:spPr>
        <a:xfrm>
          <a:off x="12561455" y="56376455"/>
          <a:ext cx="3105727" cy="1824182"/>
        </a:xfrm>
        <a:prstGeom prst="rect">
          <a:avLst/>
        </a:prstGeom>
      </xdr:spPr>
    </xdr:pic>
    <xdr:clientData/>
  </xdr:twoCellAnchor>
  <xdr:twoCellAnchor editAs="oneCell">
    <xdr:from>
      <xdr:col>61</xdr:col>
      <xdr:colOff>219365</xdr:colOff>
      <xdr:row>313</xdr:row>
      <xdr:rowOff>135659</xdr:rowOff>
    </xdr:from>
    <xdr:to>
      <xdr:col>75</xdr:col>
      <xdr:colOff>154709</xdr:colOff>
      <xdr:row>323</xdr:row>
      <xdr:rowOff>721</xdr:rowOff>
    </xdr:to>
    <xdr:pic>
      <xdr:nvPicPr>
        <xdr:cNvPr id="42" name="Picture 9">
          <a:extLst>
            <a:ext uri="{FF2B5EF4-FFF2-40B4-BE49-F238E27FC236}">
              <a16:creationId xmlns:a16="http://schemas.microsoft.com/office/drawing/2014/main" id="{FDB755E2-6DAB-A704-9880-AE206FAA8112}"/>
            </a:ext>
          </a:extLst>
        </xdr:cNvPr>
        <xdr:cNvPicPr>
          <a:picLocks noChangeAspect="1"/>
        </xdr:cNvPicPr>
      </xdr:nvPicPr>
      <xdr:blipFill>
        <a:blip xmlns:r="http://schemas.openxmlformats.org/officeDocument/2006/relationships" r:embed="rId16"/>
        <a:stretch>
          <a:fillRect/>
        </a:stretch>
      </xdr:blipFill>
      <xdr:spPr>
        <a:xfrm>
          <a:off x="15875001" y="54526295"/>
          <a:ext cx="3313544" cy="1643062"/>
        </a:xfrm>
        <a:prstGeom prst="rect">
          <a:avLst/>
        </a:prstGeom>
      </xdr:spPr>
    </xdr:pic>
    <xdr:clientData/>
  </xdr:twoCellAnchor>
  <xdr:twoCellAnchor editAs="oneCell">
    <xdr:from>
      <xdr:col>62</xdr:col>
      <xdr:colOff>6415</xdr:colOff>
      <xdr:row>324</xdr:row>
      <xdr:rowOff>57727</xdr:rowOff>
    </xdr:from>
    <xdr:to>
      <xdr:col>75</xdr:col>
      <xdr:colOff>165100</xdr:colOff>
      <xdr:row>334</xdr:row>
      <xdr:rowOff>127000</xdr:rowOff>
    </xdr:to>
    <xdr:pic>
      <xdr:nvPicPr>
        <xdr:cNvPr id="51" name="Picture 14">
          <a:extLst>
            <a:ext uri="{FF2B5EF4-FFF2-40B4-BE49-F238E27FC236}">
              <a16:creationId xmlns:a16="http://schemas.microsoft.com/office/drawing/2014/main" id="{6D8757CE-6198-D206-5690-7C9C73CE997C}"/>
            </a:ext>
          </a:extLst>
        </xdr:cNvPr>
        <xdr:cNvPicPr>
          <a:picLocks noChangeAspect="1"/>
        </xdr:cNvPicPr>
      </xdr:nvPicPr>
      <xdr:blipFill>
        <a:blip xmlns:r="http://schemas.openxmlformats.org/officeDocument/2006/relationships" r:embed="rId17"/>
        <a:stretch>
          <a:fillRect/>
        </a:stretch>
      </xdr:blipFill>
      <xdr:spPr>
        <a:xfrm>
          <a:off x="15904506" y="56353363"/>
          <a:ext cx="3295585" cy="1847273"/>
        </a:xfrm>
        <a:prstGeom prst="rect">
          <a:avLst/>
        </a:prstGeom>
      </xdr:spPr>
    </xdr:pic>
    <xdr:clientData/>
  </xdr:twoCellAnchor>
  <xdr:twoCellAnchor editAs="oneCell">
    <xdr:from>
      <xdr:col>2</xdr:col>
      <xdr:colOff>705</xdr:colOff>
      <xdr:row>951</xdr:row>
      <xdr:rowOff>82550</xdr:rowOff>
    </xdr:from>
    <xdr:to>
      <xdr:col>29</xdr:col>
      <xdr:colOff>127000</xdr:colOff>
      <xdr:row>972</xdr:row>
      <xdr:rowOff>80185</xdr:rowOff>
    </xdr:to>
    <xdr:pic>
      <xdr:nvPicPr>
        <xdr:cNvPr id="5" name="Picture 4">
          <a:extLst>
            <a:ext uri="{FF2B5EF4-FFF2-40B4-BE49-F238E27FC236}">
              <a16:creationId xmlns:a16="http://schemas.microsoft.com/office/drawing/2014/main" id="{9F58BD43-22EA-EA66-3175-5EA7AE9DA33D}"/>
            </a:ext>
          </a:extLst>
        </xdr:cNvPr>
        <xdr:cNvPicPr>
          <a:picLocks noChangeAspect="1"/>
        </xdr:cNvPicPr>
      </xdr:nvPicPr>
      <xdr:blipFill>
        <a:blip xmlns:r="http://schemas.openxmlformats.org/officeDocument/2006/relationships" r:embed="rId18"/>
        <a:stretch>
          <a:fillRect/>
        </a:stretch>
      </xdr:blipFill>
      <xdr:spPr>
        <a:xfrm>
          <a:off x="1344788" y="171363217"/>
          <a:ext cx="6698545" cy="3775885"/>
        </a:xfrm>
        <a:prstGeom prst="rect">
          <a:avLst/>
        </a:prstGeom>
      </xdr:spPr>
    </xdr:pic>
    <xdr:clientData/>
  </xdr:twoCellAnchor>
  <xdr:twoCellAnchor editAs="oneCell">
    <xdr:from>
      <xdr:col>2</xdr:col>
      <xdr:colOff>52916</xdr:colOff>
      <xdr:row>995</xdr:row>
      <xdr:rowOff>142871</xdr:rowOff>
    </xdr:from>
    <xdr:to>
      <xdr:col>35</xdr:col>
      <xdr:colOff>82319</xdr:colOff>
      <xdr:row>1016</xdr:row>
      <xdr:rowOff>899582</xdr:rowOff>
    </xdr:to>
    <xdr:pic>
      <xdr:nvPicPr>
        <xdr:cNvPr id="7" name="Picture 6">
          <a:extLst>
            <a:ext uri="{FF2B5EF4-FFF2-40B4-BE49-F238E27FC236}">
              <a16:creationId xmlns:a16="http://schemas.microsoft.com/office/drawing/2014/main" id="{0AF4CE18-368A-5982-6671-747DC49079CF}"/>
            </a:ext>
          </a:extLst>
        </xdr:cNvPr>
        <xdr:cNvPicPr>
          <a:picLocks noChangeAspect="1"/>
        </xdr:cNvPicPr>
      </xdr:nvPicPr>
      <xdr:blipFill>
        <a:blip xmlns:r="http://schemas.openxmlformats.org/officeDocument/2006/relationships" r:embed="rId19"/>
        <a:stretch>
          <a:fillRect/>
        </a:stretch>
      </xdr:blipFill>
      <xdr:spPr>
        <a:xfrm>
          <a:off x="1396999" y="180313538"/>
          <a:ext cx="8062153" cy="4534961"/>
        </a:xfrm>
        <a:prstGeom prst="rect">
          <a:avLst/>
        </a:prstGeom>
      </xdr:spPr>
    </xdr:pic>
    <xdr:clientData/>
  </xdr:twoCellAnchor>
  <xdr:twoCellAnchor editAs="oneCell">
    <xdr:from>
      <xdr:col>2</xdr:col>
      <xdr:colOff>74084</xdr:colOff>
      <xdr:row>1017</xdr:row>
      <xdr:rowOff>52917</xdr:rowOff>
    </xdr:from>
    <xdr:to>
      <xdr:col>37</xdr:col>
      <xdr:colOff>63500</xdr:colOff>
      <xdr:row>1038</xdr:row>
      <xdr:rowOff>1060979</xdr:rowOff>
    </xdr:to>
    <xdr:pic>
      <xdr:nvPicPr>
        <xdr:cNvPr id="10" name="Picture 9">
          <a:extLst>
            <a:ext uri="{FF2B5EF4-FFF2-40B4-BE49-F238E27FC236}">
              <a16:creationId xmlns:a16="http://schemas.microsoft.com/office/drawing/2014/main" id="{7639EE7D-A04A-B7AE-AD77-728C4130A7DD}"/>
            </a:ext>
          </a:extLst>
        </xdr:cNvPr>
        <xdr:cNvPicPr>
          <a:picLocks noChangeAspect="1"/>
        </xdr:cNvPicPr>
      </xdr:nvPicPr>
      <xdr:blipFill>
        <a:blip xmlns:r="http://schemas.openxmlformats.org/officeDocument/2006/relationships" r:embed="rId20"/>
        <a:stretch>
          <a:fillRect/>
        </a:stretch>
      </xdr:blipFill>
      <xdr:spPr>
        <a:xfrm>
          <a:off x="1418167" y="185155417"/>
          <a:ext cx="8509000" cy="4786312"/>
        </a:xfrm>
        <a:prstGeom prst="rect">
          <a:avLst/>
        </a:prstGeom>
      </xdr:spPr>
    </xdr:pic>
    <xdr:clientData/>
  </xdr:twoCellAnchor>
  <xdr:twoCellAnchor editAs="oneCell">
    <xdr:from>
      <xdr:col>1</xdr:col>
      <xdr:colOff>74084</xdr:colOff>
      <xdr:row>1084</xdr:row>
      <xdr:rowOff>42333</xdr:rowOff>
    </xdr:from>
    <xdr:to>
      <xdr:col>45</xdr:col>
      <xdr:colOff>220527</xdr:colOff>
      <xdr:row>1118</xdr:row>
      <xdr:rowOff>32103</xdr:rowOff>
    </xdr:to>
    <xdr:pic>
      <xdr:nvPicPr>
        <xdr:cNvPr id="15" name="Picture 14">
          <a:extLst>
            <a:ext uri="{FF2B5EF4-FFF2-40B4-BE49-F238E27FC236}">
              <a16:creationId xmlns:a16="http://schemas.microsoft.com/office/drawing/2014/main" id="{A666F5E9-2952-3ECF-70B3-69ABF8D661BE}"/>
            </a:ext>
          </a:extLst>
        </xdr:cNvPr>
        <xdr:cNvPicPr>
          <a:picLocks noChangeAspect="1"/>
        </xdr:cNvPicPr>
      </xdr:nvPicPr>
      <xdr:blipFill>
        <a:blip xmlns:r="http://schemas.openxmlformats.org/officeDocument/2006/relationships" r:embed="rId21"/>
        <a:stretch>
          <a:fillRect/>
        </a:stretch>
      </xdr:blipFill>
      <xdr:spPr>
        <a:xfrm>
          <a:off x="1174751" y="200120250"/>
          <a:ext cx="10856776" cy="6106936"/>
        </a:xfrm>
        <a:prstGeom prst="rect">
          <a:avLst/>
        </a:prstGeom>
      </xdr:spPr>
    </xdr:pic>
    <xdr:clientData/>
  </xdr:twoCellAnchor>
  <xdr:twoCellAnchor editAs="oneCell">
    <xdr:from>
      <xdr:col>2</xdr:col>
      <xdr:colOff>0</xdr:colOff>
      <xdr:row>1121</xdr:row>
      <xdr:rowOff>0</xdr:rowOff>
    </xdr:from>
    <xdr:to>
      <xdr:col>21</xdr:col>
      <xdr:colOff>0</xdr:colOff>
      <xdr:row>1135</xdr:row>
      <xdr:rowOff>53975</xdr:rowOff>
    </xdr:to>
    <xdr:pic>
      <xdr:nvPicPr>
        <xdr:cNvPr id="17" name="Picture 16">
          <a:extLst>
            <a:ext uri="{FF2B5EF4-FFF2-40B4-BE49-F238E27FC236}">
              <a16:creationId xmlns:a16="http://schemas.microsoft.com/office/drawing/2014/main" id="{6B9D6D85-3AA8-EED9-FB3A-6EB9B56AB285}"/>
            </a:ext>
            <a:ext uri="{147F2762-F138-4A5C-976F-8EAC2B608ADB}">
              <a16:predDERef xmlns:a16="http://schemas.microsoft.com/office/drawing/2014/main" pred="{A666F5E9-2952-3ECF-70B3-69ABF8D661BE}"/>
            </a:ext>
          </a:extLst>
        </xdr:cNvPr>
        <xdr:cNvPicPr>
          <a:picLocks noChangeAspect="1"/>
        </xdr:cNvPicPr>
      </xdr:nvPicPr>
      <xdr:blipFill>
        <a:blip xmlns:r="http://schemas.openxmlformats.org/officeDocument/2006/relationships" r:embed="rId22"/>
        <a:stretch>
          <a:fillRect/>
        </a:stretch>
      </xdr:blipFill>
      <xdr:spPr>
        <a:xfrm>
          <a:off x="1285875" y="197329425"/>
          <a:ext cx="4572000" cy="2543175"/>
        </a:xfrm>
        <a:prstGeom prst="rect">
          <a:avLst/>
        </a:prstGeom>
      </xdr:spPr>
    </xdr:pic>
    <xdr:clientData/>
  </xdr:twoCellAnchor>
  <xdr:twoCellAnchor editAs="oneCell">
    <xdr:from>
      <xdr:col>2</xdr:col>
      <xdr:colOff>0</xdr:colOff>
      <xdr:row>1138</xdr:row>
      <xdr:rowOff>165432</xdr:rowOff>
    </xdr:from>
    <xdr:to>
      <xdr:col>49</xdr:col>
      <xdr:colOff>80882</xdr:colOff>
      <xdr:row>1170</xdr:row>
      <xdr:rowOff>38100</xdr:rowOff>
    </xdr:to>
    <xdr:pic>
      <xdr:nvPicPr>
        <xdr:cNvPr id="18" name="Picture 17">
          <a:extLst>
            <a:ext uri="{FF2B5EF4-FFF2-40B4-BE49-F238E27FC236}">
              <a16:creationId xmlns:a16="http://schemas.microsoft.com/office/drawing/2014/main" id="{52EDD8E6-F026-0D51-7511-0139D900A8A8}"/>
            </a:ext>
          </a:extLst>
        </xdr:cNvPr>
        <xdr:cNvPicPr>
          <a:picLocks noChangeAspect="1"/>
        </xdr:cNvPicPr>
      </xdr:nvPicPr>
      <xdr:blipFill>
        <a:blip xmlns:r="http://schemas.openxmlformats.org/officeDocument/2006/relationships" r:embed="rId23"/>
        <a:stretch>
          <a:fillRect/>
        </a:stretch>
      </xdr:blipFill>
      <xdr:spPr>
        <a:xfrm>
          <a:off x="1320800" y="207569132"/>
          <a:ext cx="11421982" cy="5562268"/>
        </a:xfrm>
        <a:prstGeom prst="rect">
          <a:avLst/>
        </a:prstGeom>
      </xdr:spPr>
    </xdr:pic>
    <xdr:clientData/>
  </xdr:twoCellAnchor>
  <xdr:twoCellAnchor editAs="oneCell">
    <xdr:from>
      <xdr:col>2</xdr:col>
      <xdr:colOff>1</xdr:colOff>
      <xdr:row>1173</xdr:row>
      <xdr:rowOff>0</xdr:rowOff>
    </xdr:from>
    <xdr:to>
      <xdr:col>49</xdr:col>
      <xdr:colOff>67691</xdr:colOff>
      <xdr:row>1204</xdr:row>
      <xdr:rowOff>38100</xdr:rowOff>
    </xdr:to>
    <xdr:pic>
      <xdr:nvPicPr>
        <xdr:cNvPr id="19" name="Picture 18">
          <a:extLst>
            <a:ext uri="{FF2B5EF4-FFF2-40B4-BE49-F238E27FC236}">
              <a16:creationId xmlns:a16="http://schemas.microsoft.com/office/drawing/2014/main" id="{5455BBD4-6AFB-5727-1714-80AC7306448A}"/>
            </a:ext>
          </a:extLst>
        </xdr:cNvPr>
        <xdr:cNvPicPr>
          <a:picLocks noChangeAspect="1"/>
        </xdr:cNvPicPr>
      </xdr:nvPicPr>
      <xdr:blipFill>
        <a:blip xmlns:r="http://schemas.openxmlformats.org/officeDocument/2006/relationships" r:embed="rId24"/>
        <a:stretch>
          <a:fillRect/>
        </a:stretch>
      </xdr:blipFill>
      <xdr:spPr>
        <a:xfrm>
          <a:off x="1320801" y="213626700"/>
          <a:ext cx="11408790" cy="55499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97769</xdr:colOff>
      <xdr:row>5</xdr:row>
      <xdr:rowOff>117928</xdr:rowOff>
    </xdr:from>
    <xdr:to>
      <xdr:col>20</xdr:col>
      <xdr:colOff>125387</xdr:colOff>
      <xdr:row>20</xdr:row>
      <xdr:rowOff>45357</xdr:rowOff>
    </xdr:to>
    <xdr:pic>
      <xdr:nvPicPr>
        <xdr:cNvPr id="5" name="Picture 1">
          <a:extLst>
            <a:ext uri="{FF2B5EF4-FFF2-40B4-BE49-F238E27FC236}">
              <a16:creationId xmlns:a16="http://schemas.microsoft.com/office/drawing/2014/main" id="{544BCEDD-25A8-F5A2-6D3F-87352F4D40C3}"/>
            </a:ext>
          </a:extLst>
        </xdr:cNvPr>
        <xdr:cNvPicPr>
          <a:picLocks noChangeAspect="1"/>
        </xdr:cNvPicPr>
      </xdr:nvPicPr>
      <xdr:blipFill>
        <a:blip xmlns:r="http://schemas.openxmlformats.org/officeDocument/2006/relationships" r:embed="rId1"/>
        <a:stretch>
          <a:fillRect/>
        </a:stretch>
      </xdr:blipFill>
      <xdr:spPr>
        <a:xfrm>
          <a:off x="1204483" y="1197428"/>
          <a:ext cx="4612318" cy="2594429"/>
        </a:xfrm>
        <a:prstGeom prst="rect">
          <a:avLst/>
        </a:prstGeom>
      </xdr:spPr>
    </xdr:pic>
    <xdr:clientData/>
  </xdr:twoCellAnchor>
  <xdr:twoCellAnchor editAs="oneCell">
    <xdr:from>
      <xdr:col>20</xdr:col>
      <xdr:colOff>240899</xdr:colOff>
      <xdr:row>6</xdr:row>
      <xdr:rowOff>9071</xdr:rowOff>
    </xdr:from>
    <xdr:to>
      <xdr:col>39</xdr:col>
      <xdr:colOff>223157</xdr:colOff>
      <xdr:row>20</xdr:row>
      <xdr:rowOff>88785</xdr:rowOff>
    </xdr:to>
    <xdr:pic>
      <xdr:nvPicPr>
        <xdr:cNvPr id="11" name="Picture 2">
          <a:extLst>
            <a:ext uri="{FF2B5EF4-FFF2-40B4-BE49-F238E27FC236}">
              <a16:creationId xmlns:a16="http://schemas.microsoft.com/office/drawing/2014/main" id="{53424C9C-B805-C594-B39F-799307452338}"/>
            </a:ext>
          </a:extLst>
        </xdr:cNvPr>
        <xdr:cNvPicPr>
          <a:picLocks noChangeAspect="1"/>
        </xdr:cNvPicPr>
      </xdr:nvPicPr>
      <xdr:blipFill>
        <a:blip xmlns:r="http://schemas.openxmlformats.org/officeDocument/2006/relationships" r:embed="rId2"/>
        <a:stretch>
          <a:fillRect/>
        </a:stretch>
      </xdr:blipFill>
      <xdr:spPr>
        <a:xfrm>
          <a:off x="6001256" y="1270000"/>
          <a:ext cx="4566958" cy="2568914"/>
        </a:xfrm>
        <a:prstGeom prst="rect">
          <a:avLst/>
        </a:prstGeom>
      </xdr:spPr>
    </xdr:pic>
    <xdr:clientData/>
  </xdr:twoCellAnchor>
  <xdr:twoCellAnchor editAs="oneCell">
    <xdr:from>
      <xdr:col>1</xdr:col>
      <xdr:colOff>238579</xdr:colOff>
      <xdr:row>27</xdr:row>
      <xdr:rowOff>109423</xdr:rowOff>
    </xdr:from>
    <xdr:to>
      <xdr:col>28</xdr:col>
      <xdr:colOff>190501</xdr:colOff>
      <xdr:row>47</xdr:row>
      <xdr:rowOff>170840</xdr:rowOff>
    </xdr:to>
    <xdr:pic>
      <xdr:nvPicPr>
        <xdr:cNvPr id="2" name="Picture 1">
          <a:extLst>
            <a:ext uri="{FF2B5EF4-FFF2-40B4-BE49-F238E27FC236}">
              <a16:creationId xmlns:a16="http://schemas.microsoft.com/office/drawing/2014/main" id="{D7D5AB27-52EE-C3F7-EDDE-A77B113EA26A}"/>
            </a:ext>
          </a:extLst>
        </xdr:cNvPr>
        <xdr:cNvPicPr>
          <a:picLocks noChangeAspect="1"/>
        </xdr:cNvPicPr>
      </xdr:nvPicPr>
      <xdr:blipFill>
        <a:blip xmlns:r="http://schemas.openxmlformats.org/officeDocument/2006/relationships" r:embed="rId3"/>
        <a:stretch>
          <a:fillRect/>
        </a:stretch>
      </xdr:blipFill>
      <xdr:spPr>
        <a:xfrm>
          <a:off x="1345293" y="5180352"/>
          <a:ext cx="6564994" cy="368998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xdr:colOff>
      <xdr:row>245</xdr:row>
      <xdr:rowOff>1</xdr:rowOff>
    </xdr:from>
    <xdr:to>
      <xdr:col>27</xdr:col>
      <xdr:colOff>192768</xdr:colOff>
      <xdr:row>264</xdr:row>
      <xdr:rowOff>65570</xdr:rowOff>
    </xdr:to>
    <xdr:pic>
      <xdr:nvPicPr>
        <xdr:cNvPr id="6" name="Picture 1">
          <a:extLst>
            <a:ext uri="{FF2B5EF4-FFF2-40B4-BE49-F238E27FC236}">
              <a16:creationId xmlns:a16="http://schemas.microsoft.com/office/drawing/2014/main" id="{24B42B26-B308-40CB-A103-B088ECA74C70}"/>
            </a:ext>
          </a:extLst>
        </xdr:cNvPr>
        <xdr:cNvPicPr>
          <a:picLocks noChangeAspect="1"/>
        </xdr:cNvPicPr>
      </xdr:nvPicPr>
      <xdr:blipFill>
        <a:blip xmlns:r="http://schemas.openxmlformats.org/officeDocument/2006/relationships" r:embed="rId1"/>
        <a:stretch>
          <a:fillRect/>
        </a:stretch>
      </xdr:blipFill>
      <xdr:spPr>
        <a:xfrm>
          <a:off x="1349376" y="40078706"/>
          <a:ext cx="5907767" cy="3323119"/>
        </a:xfrm>
        <a:prstGeom prst="rect">
          <a:avLst/>
        </a:prstGeom>
      </xdr:spPr>
    </xdr:pic>
    <xdr:clientData/>
  </xdr:twoCellAnchor>
  <xdr:twoCellAnchor editAs="oneCell">
    <xdr:from>
      <xdr:col>28</xdr:col>
      <xdr:colOff>1</xdr:colOff>
      <xdr:row>245</xdr:row>
      <xdr:rowOff>1</xdr:rowOff>
    </xdr:from>
    <xdr:to>
      <xdr:col>56</xdr:col>
      <xdr:colOff>170171</xdr:colOff>
      <xdr:row>263</xdr:row>
      <xdr:rowOff>20865</xdr:rowOff>
    </xdr:to>
    <xdr:pic>
      <xdr:nvPicPr>
        <xdr:cNvPr id="11" name="Picture 2">
          <a:extLst>
            <a:ext uri="{FF2B5EF4-FFF2-40B4-BE49-F238E27FC236}">
              <a16:creationId xmlns:a16="http://schemas.microsoft.com/office/drawing/2014/main" id="{430122D1-37CB-4AF5-976F-0A3A91F333D5}"/>
            </a:ext>
          </a:extLst>
        </xdr:cNvPr>
        <xdr:cNvPicPr>
          <a:picLocks noChangeAspect="1"/>
        </xdr:cNvPicPr>
      </xdr:nvPicPr>
      <xdr:blipFill>
        <a:blip xmlns:r="http://schemas.openxmlformats.org/officeDocument/2006/relationships" r:embed="rId2"/>
        <a:stretch>
          <a:fillRect/>
        </a:stretch>
      </xdr:blipFill>
      <xdr:spPr>
        <a:xfrm>
          <a:off x="7688037" y="40078706"/>
          <a:ext cx="6570970" cy="3106964"/>
        </a:xfrm>
        <a:prstGeom prst="rect">
          <a:avLst/>
        </a:prstGeom>
      </xdr:spPr>
    </xdr:pic>
    <xdr:clientData/>
  </xdr:twoCellAnchor>
  <xdr:twoCellAnchor editAs="oneCell">
    <xdr:from>
      <xdr:col>57</xdr:col>
      <xdr:colOff>1</xdr:colOff>
      <xdr:row>245</xdr:row>
      <xdr:rowOff>0</xdr:rowOff>
    </xdr:from>
    <xdr:to>
      <xdr:col>81</xdr:col>
      <xdr:colOff>118697</xdr:colOff>
      <xdr:row>264</xdr:row>
      <xdr:rowOff>7816</xdr:rowOff>
    </xdr:to>
    <xdr:pic>
      <xdr:nvPicPr>
        <xdr:cNvPr id="14" name="Picture 3">
          <a:extLst>
            <a:ext uri="{FF2B5EF4-FFF2-40B4-BE49-F238E27FC236}">
              <a16:creationId xmlns:a16="http://schemas.microsoft.com/office/drawing/2014/main" id="{F2D51422-3CEB-4A55-A026-0752415A1D62}"/>
            </a:ext>
          </a:extLst>
        </xdr:cNvPr>
        <xdr:cNvPicPr>
          <a:picLocks noChangeAspect="1"/>
        </xdr:cNvPicPr>
      </xdr:nvPicPr>
      <xdr:blipFill>
        <a:blip xmlns:r="http://schemas.openxmlformats.org/officeDocument/2006/relationships" r:embed="rId3"/>
        <a:stretch>
          <a:fillRect/>
        </a:stretch>
      </xdr:blipFill>
      <xdr:spPr>
        <a:xfrm>
          <a:off x="14775963" y="41751250"/>
          <a:ext cx="5605096" cy="3265366"/>
        </a:xfrm>
        <a:prstGeom prst="rect">
          <a:avLst/>
        </a:prstGeom>
      </xdr:spPr>
    </xdr:pic>
    <xdr:clientData/>
  </xdr:twoCellAnchor>
  <xdr:twoCellAnchor editAs="oneCell">
    <xdr:from>
      <xdr:col>83</xdr:col>
      <xdr:colOff>108548</xdr:colOff>
      <xdr:row>245</xdr:row>
      <xdr:rowOff>61058</xdr:rowOff>
    </xdr:from>
    <xdr:to>
      <xdr:col>100</xdr:col>
      <xdr:colOff>94761</xdr:colOff>
      <xdr:row>264</xdr:row>
      <xdr:rowOff>53303</xdr:rowOff>
    </xdr:to>
    <xdr:pic>
      <xdr:nvPicPr>
        <xdr:cNvPr id="17" name="Picture 4">
          <a:extLst>
            <a:ext uri="{FF2B5EF4-FFF2-40B4-BE49-F238E27FC236}">
              <a16:creationId xmlns:a16="http://schemas.microsoft.com/office/drawing/2014/main" id="{6EFDCB46-6E87-475C-B3C3-47DEC480B1BA}"/>
            </a:ext>
          </a:extLst>
        </xdr:cNvPr>
        <xdr:cNvPicPr>
          <a:picLocks noChangeAspect="1"/>
        </xdr:cNvPicPr>
      </xdr:nvPicPr>
      <xdr:blipFill>
        <a:blip xmlns:r="http://schemas.openxmlformats.org/officeDocument/2006/relationships" r:embed="rId4"/>
        <a:stretch>
          <a:fillRect/>
        </a:stretch>
      </xdr:blipFill>
      <xdr:spPr>
        <a:xfrm>
          <a:off x="21234510" y="41812308"/>
          <a:ext cx="5777413" cy="3249795"/>
        </a:xfrm>
        <a:prstGeom prst="rect">
          <a:avLst/>
        </a:prstGeom>
      </xdr:spPr>
    </xdr:pic>
    <xdr:clientData/>
  </xdr:twoCellAnchor>
  <xdr:twoCellAnchor editAs="oneCell">
    <xdr:from>
      <xdr:col>100</xdr:col>
      <xdr:colOff>0</xdr:colOff>
      <xdr:row>246</xdr:row>
      <xdr:rowOff>0</xdr:rowOff>
    </xdr:from>
    <xdr:to>
      <xdr:col>109</xdr:col>
      <xdr:colOff>8793</xdr:colOff>
      <xdr:row>264</xdr:row>
      <xdr:rowOff>4946</xdr:rowOff>
    </xdr:to>
    <xdr:pic>
      <xdr:nvPicPr>
        <xdr:cNvPr id="21" name="Picture 6">
          <a:extLst>
            <a:ext uri="{FF2B5EF4-FFF2-40B4-BE49-F238E27FC236}">
              <a16:creationId xmlns:a16="http://schemas.microsoft.com/office/drawing/2014/main" id="{40E5691F-39A4-4A49-B85A-97D564F8465A}"/>
            </a:ext>
          </a:extLst>
        </xdr:cNvPr>
        <xdr:cNvPicPr>
          <a:picLocks noChangeAspect="1"/>
        </xdr:cNvPicPr>
      </xdr:nvPicPr>
      <xdr:blipFill>
        <a:blip xmlns:r="http://schemas.openxmlformats.org/officeDocument/2006/relationships" r:embed="rId5"/>
        <a:stretch>
          <a:fillRect/>
        </a:stretch>
      </xdr:blipFill>
      <xdr:spPr>
        <a:xfrm>
          <a:off x="27292788" y="41934423"/>
          <a:ext cx="5495193" cy="3091046"/>
        </a:xfrm>
        <a:prstGeom prst="rect">
          <a:avLst/>
        </a:prstGeom>
      </xdr:spPr>
    </xdr:pic>
    <xdr:clientData/>
  </xdr:twoCellAnchor>
  <xdr:twoCellAnchor editAs="oneCell">
    <xdr:from>
      <xdr:col>3</xdr:col>
      <xdr:colOff>0</xdr:colOff>
      <xdr:row>266</xdr:row>
      <xdr:rowOff>0</xdr:rowOff>
    </xdr:from>
    <xdr:to>
      <xdr:col>30</xdr:col>
      <xdr:colOff>49231</xdr:colOff>
      <xdr:row>286</xdr:row>
      <xdr:rowOff>70555</xdr:rowOff>
    </xdr:to>
    <xdr:pic>
      <xdr:nvPicPr>
        <xdr:cNvPr id="23" name="Picture 7">
          <a:extLst>
            <a:ext uri="{FF2B5EF4-FFF2-40B4-BE49-F238E27FC236}">
              <a16:creationId xmlns:a16="http://schemas.microsoft.com/office/drawing/2014/main" id="{00403673-575D-4B9D-B774-2F324C6A4705}"/>
            </a:ext>
          </a:extLst>
        </xdr:cNvPr>
        <xdr:cNvPicPr>
          <a:picLocks noChangeAspect="1"/>
        </xdr:cNvPicPr>
      </xdr:nvPicPr>
      <xdr:blipFill>
        <a:blip xmlns:r="http://schemas.openxmlformats.org/officeDocument/2006/relationships" r:embed="rId6"/>
        <a:stretch>
          <a:fillRect/>
        </a:stretch>
      </xdr:blipFill>
      <xdr:spPr>
        <a:xfrm>
          <a:off x="1580444" y="45663556"/>
          <a:ext cx="6221431" cy="3499555"/>
        </a:xfrm>
        <a:prstGeom prst="rect">
          <a:avLst/>
        </a:prstGeom>
      </xdr:spPr>
    </xdr:pic>
    <xdr:clientData/>
  </xdr:twoCellAnchor>
  <xdr:twoCellAnchor editAs="oneCell">
    <xdr:from>
      <xdr:col>31</xdr:col>
      <xdr:colOff>0</xdr:colOff>
      <xdr:row>266</xdr:row>
      <xdr:rowOff>0</xdr:rowOff>
    </xdr:from>
    <xdr:to>
      <xdr:col>59</xdr:col>
      <xdr:colOff>5645</xdr:colOff>
      <xdr:row>287</xdr:row>
      <xdr:rowOff>3175</xdr:rowOff>
    </xdr:to>
    <xdr:pic>
      <xdr:nvPicPr>
        <xdr:cNvPr id="25" name="Picture 8">
          <a:extLst>
            <a:ext uri="{FF2B5EF4-FFF2-40B4-BE49-F238E27FC236}">
              <a16:creationId xmlns:a16="http://schemas.microsoft.com/office/drawing/2014/main" id="{DD5CC0B7-95EB-410F-B0D3-7D38F912E8F5}"/>
            </a:ext>
          </a:extLst>
        </xdr:cNvPr>
        <xdr:cNvPicPr>
          <a:picLocks noChangeAspect="1"/>
        </xdr:cNvPicPr>
      </xdr:nvPicPr>
      <xdr:blipFill>
        <a:blip xmlns:r="http://schemas.openxmlformats.org/officeDocument/2006/relationships" r:embed="rId7"/>
        <a:stretch>
          <a:fillRect/>
        </a:stretch>
      </xdr:blipFill>
      <xdr:spPr>
        <a:xfrm>
          <a:off x="8297333" y="45663556"/>
          <a:ext cx="6406445" cy="3603625"/>
        </a:xfrm>
        <a:prstGeom prst="rect">
          <a:avLst/>
        </a:prstGeom>
      </xdr:spPr>
    </xdr:pic>
    <xdr:clientData/>
  </xdr:twoCellAnchor>
  <xdr:twoCellAnchor editAs="oneCell">
    <xdr:from>
      <xdr:col>60</xdr:col>
      <xdr:colOff>0</xdr:colOff>
      <xdr:row>266</xdr:row>
      <xdr:rowOff>0</xdr:rowOff>
    </xdr:from>
    <xdr:to>
      <xdr:col>87</xdr:col>
      <xdr:colOff>121356</xdr:colOff>
      <xdr:row>286</xdr:row>
      <xdr:rowOff>111125</xdr:rowOff>
    </xdr:to>
    <xdr:pic>
      <xdr:nvPicPr>
        <xdr:cNvPr id="27" name="Picture 9">
          <a:extLst>
            <a:ext uri="{FF2B5EF4-FFF2-40B4-BE49-F238E27FC236}">
              <a16:creationId xmlns:a16="http://schemas.microsoft.com/office/drawing/2014/main" id="{26165370-2BF4-48B1-9FDD-D321454D0588}"/>
            </a:ext>
          </a:extLst>
        </xdr:cNvPr>
        <xdr:cNvPicPr>
          <a:picLocks noChangeAspect="1"/>
        </xdr:cNvPicPr>
      </xdr:nvPicPr>
      <xdr:blipFill>
        <a:blip xmlns:r="http://schemas.openxmlformats.org/officeDocument/2006/relationships" r:embed="rId8"/>
        <a:stretch>
          <a:fillRect/>
        </a:stretch>
      </xdr:blipFill>
      <xdr:spPr>
        <a:xfrm>
          <a:off x="15254111" y="45663556"/>
          <a:ext cx="6293556" cy="3540125"/>
        </a:xfrm>
        <a:prstGeom prst="rect">
          <a:avLst/>
        </a:prstGeom>
      </xdr:spPr>
    </xdr:pic>
    <xdr:clientData/>
  </xdr:twoCellAnchor>
  <xdr:twoCellAnchor editAs="oneCell">
    <xdr:from>
      <xdr:col>88</xdr:col>
      <xdr:colOff>0</xdr:colOff>
      <xdr:row>266</xdr:row>
      <xdr:rowOff>0</xdr:rowOff>
    </xdr:from>
    <xdr:to>
      <xdr:col>102</xdr:col>
      <xdr:colOff>429290</xdr:colOff>
      <xdr:row>286</xdr:row>
      <xdr:rowOff>112888</xdr:rowOff>
    </xdr:to>
    <xdr:pic>
      <xdr:nvPicPr>
        <xdr:cNvPr id="29" name="Picture 10">
          <a:extLst>
            <a:ext uri="{FF2B5EF4-FFF2-40B4-BE49-F238E27FC236}">
              <a16:creationId xmlns:a16="http://schemas.microsoft.com/office/drawing/2014/main" id="{2FF84426-0E7B-42E3-A38E-66B8A89D1F79}"/>
            </a:ext>
          </a:extLst>
        </xdr:cNvPr>
        <xdr:cNvPicPr>
          <a:picLocks noChangeAspect="1"/>
        </xdr:cNvPicPr>
      </xdr:nvPicPr>
      <xdr:blipFill>
        <a:blip xmlns:r="http://schemas.openxmlformats.org/officeDocument/2006/relationships" r:embed="rId9"/>
        <a:stretch>
          <a:fillRect/>
        </a:stretch>
      </xdr:blipFill>
      <xdr:spPr>
        <a:xfrm>
          <a:off x="21971000" y="45663556"/>
          <a:ext cx="6296690" cy="3541888"/>
        </a:xfrm>
        <a:prstGeom prst="rect">
          <a:avLst/>
        </a:prstGeom>
      </xdr:spPr>
    </xdr:pic>
    <xdr:clientData/>
  </xdr:twoCellAnchor>
  <xdr:twoCellAnchor editAs="oneCell">
    <xdr:from>
      <xdr:col>103</xdr:col>
      <xdr:colOff>0</xdr:colOff>
      <xdr:row>266</xdr:row>
      <xdr:rowOff>1</xdr:rowOff>
    </xdr:from>
    <xdr:to>
      <xdr:col>113</xdr:col>
      <xdr:colOff>14111</xdr:colOff>
      <xdr:row>286</xdr:row>
      <xdr:rowOff>7939</xdr:rowOff>
    </xdr:to>
    <xdr:pic>
      <xdr:nvPicPr>
        <xdr:cNvPr id="32" name="Picture 11">
          <a:extLst>
            <a:ext uri="{FF2B5EF4-FFF2-40B4-BE49-F238E27FC236}">
              <a16:creationId xmlns:a16="http://schemas.microsoft.com/office/drawing/2014/main" id="{4856849C-E5D2-4D81-8942-26F0CB6DB4E3}"/>
            </a:ext>
          </a:extLst>
        </xdr:cNvPr>
        <xdr:cNvPicPr>
          <a:picLocks noChangeAspect="1"/>
        </xdr:cNvPicPr>
      </xdr:nvPicPr>
      <xdr:blipFill>
        <a:blip xmlns:r="http://schemas.openxmlformats.org/officeDocument/2006/relationships" r:embed="rId10"/>
        <a:stretch>
          <a:fillRect/>
        </a:stretch>
      </xdr:blipFill>
      <xdr:spPr>
        <a:xfrm>
          <a:off x="28730222" y="45663557"/>
          <a:ext cx="6110111" cy="3436938"/>
        </a:xfrm>
        <a:prstGeom prst="rect">
          <a:avLst/>
        </a:prstGeom>
      </xdr:spPr>
    </xdr:pic>
    <xdr:clientData/>
  </xdr:twoCellAnchor>
  <xdr:twoCellAnchor editAs="oneCell">
    <xdr:from>
      <xdr:col>114</xdr:col>
      <xdr:colOff>0</xdr:colOff>
      <xdr:row>266</xdr:row>
      <xdr:rowOff>0</xdr:rowOff>
    </xdr:from>
    <xdr:to>
      <xdr:col>124</xdr:col>
      <xdr:colOff>451556</xdr:colOff>
      <xdr:row>287</xdr:row>
      <xdr:rowOff>82550</xdr:rowOff>
    </xdr:to>
    <xdr:pic>
      <xdr:nvPicPr>
        <xdr:cNvPr id="34" name="Picture 12">
          <a:extLst>
            <a:ext uri="{FF2B5EF4-FFF2-40B4-BE49-F238E27FC236}">
              <a16:creationId xmlns:a16="http://schemas.microsoft.com/office/drawing/2014/main" id="{07F39A06-8F46-4DB6-AB5D-444FCAC4C578}"/>
            </a:ext>
          </a:extLst>
        </xdr:cNvPr>
        <xdr:cNvPicPr>
          <a:picLocks noChangeAspect="1"/>
        </xdr:cNvPicPr>
      </xdr:nvPicPr>
      <xdr:blipFill>
        <a:blip xmlns:r="http://schemas.openxmlformats.org/officeDocument/2006/relationships" r:embed="rId11"/>
        <a:stretch>
          <a:fillRect/>
        </a:stretch>
      </xdr:blipFill>
      <xdr:spPr>
        <a:xfrm>
          <a:off x="35715222" y="45663556"/>
          <a:ext cx="6547556" cy="3683000"/>
        </a:xfrm>
        <a:prstGeom prst="rect">
          <a:avLst/>
        </a:prstGeom>
      </xdr:spPr>
    </xdr:pic>
    <xdr:clientData/>
  </xdr:twoCellAnchor>
  <xdr:twoCellAnchor editAs="oneCell">
    <xdr:from>
      <xdr:col>1</xdr:col>
      <xdr:colOff>226786</xdr:colOff>
      <xdr:row>859</xdr:row>
      <xdr:rowOff>136072</xdr:rowOff>
    </xdr:from>
    <xdr:to>
      <xdr:col>27</xdr:col>
      <xdr:colOff>133430</xdr:colOff>
      <xdr:row>874</xdr:row>
      <xdr:rowOff>145144</xdr:rowOff>
    </xdr:to>
    <xdr:pic>
      <xdr:nvPicPr>
        <xdr:cNvPr id="18" name="Picture 1">
          <a:extLst>
            <a:ext uri="{FF2B5EF4-FFF2-40B4-BE49-F238E27FC236}">
              <a16:creationId xmlns:a16="http://schemas.microsoft.com/office/drawing/2014/main" id="{035F1E56-84EC-409A-8C14-BE909EAFB47B}"/>
            </a:ext>
            <a:ext uri="{147F2762-F138-4A5C-976F-8EAC2B608ADB}">
              <a16:predDERef xmlns:a16="http://schemas.microsoft.com/office/drawing/2014/main" pred="{8C0CF4DE-DDF7-9D2B-9CE2-915E46520692}"/>
            </a:ext>
          </a:extLst>
        </xdr:cNvPr>
        <xdr:cNvPicPr>
          <a:picLocks noChangeAspect="1"/>
        </xdr:cNvPicPr>
      </xdr:nvPicPr>
      <xdr:blipFill>
        <a:blip xmlns:r="http://schemas.openxmlformats.org/officeDocument/2006/relationships" r:embed="rId12"/>
        <a:stretch>
          <a:fillRect/>
        </a:stretch>
      </xdr:blipFill>
      <xdr:spPr>
        <a:xfrm>
          <a:off x="1333500" y="152889858"/>
          <a:ext cx="6274787" cy="2730500"/>
        </a:xfrm>
        <a:prstGeom prst="rect">
          <a:avLst/>
        </a:prstGeom>
      </xdr:spPr>
    </xdr:pic>
    <xdr:clientData/>
  </xdr:twoCellAnchor>
  <xdr:twoCellAnchor editAs="oneCell">
    <xdr:from>
      <xdr:col>1</xdr:col>
      <xdr:colOff>0</xdr:colOff>
      <xdr:row>948</xdr:row>
      <xdr:rowOff>0</xdr:rowOff>
    </xdr:from>
    <xdr:to>
      <xdr:col>35</xdr:col>
      <xdr:colOff>72257</xdr:colOff>
      <xdr:row>978</xdr:row>
      <xdr:rowOff>45357</xdr:rowOff>
    </xdr:to>
    <xdr:pic>
      <xdr:nvPicPr>
        <xdr:cNvPr id="3" name="Picture 1">
          <a:extLst>
            <a:ext uri="{FF2B5EF4-FFF2-40B4-BE49-F238E27FC236}">
              <a16:creationId xmlns:a16="http://schemas.microsoft.com/office/drawing/2014/main" id="{89EE0626-AB99-C552-1500-E57848944786}"/>
            </a:ext>
          </a:extLst>
        </xdr:cNvPr>
        <xdr:cNvPicPr>
          <a:picLocks noChangeAspect="1"/>
        </xdr:cNvPicPr>
      </xdr:nvPicPr>
      <xdr:blipFill>
        <a:blip xmlns:r="http://schemas.openxmlformats.org/officeDocument/2006/relationships" r:embed="rId13"/>
        <a:stretch>
          <a:fillRect/>
        </a:stretch>
      </xdr:blipFill>
      <xdr:spPr>
        <a:xfrm>
          <a:off x="1106714" y="168900929"/>
          <a:ext cx="8276457" cy="5379357"/>
        </a:xfrm>
        <a:prstGeom prst="rect">
          <a:avLst/>
        </a:prstGeom>
      </xdr:spPr>
    </xdr:pic>
    <xdr:clientData/>
  </xdr:twoCellAnchor>
  <xdr:twoCellAnchor editAs="oneCell">
    <xdr:from>
      <xdr:col>1</xdr:col>
      <xdr:colOff>0</xdr:colOff>
      <xdr:row>979</xdr:row>
      <xdr:rowOff>1</xdr:rowOff>
    </xdr:from>
    <xdr:to>
      <xdr:col>47</xdr:col>
      <xdr:colOff>186036</xdr:colOff>
      <xdr:row>999</xdr:row>
      <xdr:rowOff>9073</xdr:rowOff>
    </xdr:to>
    <xdr:pic>
      <xdr:nvPicPr>
        <xdr:cNvPr id="7" name="Picture 2">
          <a:extLst>
            <a:ext uri="{FF2B5EF4-FFF2-40B4-BE49-F238E27FC236}">
              <a16:creationId xmlns:a16="http://schemas.microsoft.com/office/drawing/2014/main" id="{D13323D5-C91D-343A-C7A3-842BD5A403E8}"/>
            </a:ext>
          </a:extLst>
        </xdr:cNvPr>
        <xdr:cNvPicPr>
          <a:picLocks noChangeAspect="1"/>
        </xdr:cNvPicPr>
      </xdr:nvPicPr>
      <xdr:blipFill>
        <a:blip xmlns:r="http://schemas.openxmlformats.org/officeDocument/2006/relationships" r:embed="rId14"/>
        <a:stretch>
          <a:fillRect/>
        </a:stretch>
      </xdr:blipFill>
      <xdr:spPr>
        <a:xfrm>
          <a:off x="1106714" y="174525215"/>
          <a:ext cx="11285836" cy="3565072"/>
        </a:xfrm>
        <a:prstGeom prst="rect">
          <a:avLst/>
        </a:prstGeom>
      </xdr:spPr>
    </xdr:pic>
    <xdr:clientData/>
  </xdr:twoCellAnchor>
  <xdr:twoCellAnchor editAs="oneCell">
    <xdr:from>
      <xdr:col>1</xdr:col>
      <xdr:colOff>0</xdr:colOff>
      <xdr:row>1000</xdr:row>
      <xdr:rowOff>1</xdr:rowOff>
    </xdr:from>
    <xdr:to>
      <xdr:col>38</xdr:col>
      <xdr:colOff>170543</xdr:colOff>
      <xdr:row>1029</xdr:row>
      <xdr:rowOff>32815</xdr:rowOff>
    </xdr:to>
    <xdr:pic>
      <xdr:nvPicPr>
        <xdr:cNvPr id="9" name="Picture 3">
          <a:extLst>
            <a:ext uri="{FF2B5EF4-FFF2-40B4-BE49-F238E27FC236}">
              <a16:creationId xmlns:a16="http://schemas.microsoft.com/office/drawing/2014/main" id="{F23355C1-4563-FD4C-3A84-71149D80F39E}"/>
            </a:ext>
          </a:extLst>
        </xdr:cNvPr>
        <xdr:cNvPicPr>
          <a:picLocks noChangeAspect="1"/>
        </xdr:cNvPicPr>
      </xdr:nvPicPr>
      <xdr:blipFill>
        <a:blip xmlns:r="http://schemas.openxmlformats.org/officeDocument/2006/relationships" r:embed="rId15"/>
        <a:stretch>
          <a:fillRect/>
        </a:stretch>
      </xdr:blipFill>
      <xdr:spPr>
        <a:xfrm>
          <a:off x="1106714" y="178335215"/>
          <a:ext cx="9098643" cy="5189014"/>
        </a:xfrm>
        <a:prstGeom prst="rect">
          <a:avLst/>
        </a:prstGeom>
      </xdr:spPr>
    </xdr:pic>
    <xdr:clientData/>
  </xdr:twoCellAnchor>
  <xdr:twoCellAnchor editAs="oneCell">
    <xdr:from>
      <xdr:col>1</xdr:col>
      <xdr:colOff>0</xdr:colOff>
      <xdr:row>1030</xdr:row>
      <xdr:rowOff>0</xdr:rowOff>
    </xdr:from>
    <xdr:to>
      <xdr:col>42</xdr:col>
      <xdr:colOff>197394</xdr:colOff>
      <xdr:row>1059</xdr:row>
      <xdr:rowOff>159658</xdr:rowOff>
    </xdr:to>
    <xdr:pic>
      <xdr:nvPicPr>
        <xdr:cNvPr id="15" name="Picture 6">
          <a:extLst>
            <a:ext uri="{FF2B5EF4-FFF2-40B4-BE49-F238E27FC236}">
              <a16:creationId xmlns:a16="http://schemas.microsoft.com/office/drawing/2014/main" id="{2C629215-C160-2490-3399-18FAD0F919B7}"/>
            </a:ext>
          </a:extLst>
        </xdr:cNvPr>
        <xdr:cNvPicPr>
          <a:picLocks noChangeAspect="1"/>
        </xdr:cNvPicPr>
      </xdr:nvPicPr>
      <xdr:blipFill>
        <a:blip xmlns:r="http://schemas.openxmlformats.org/officeDocument/2006/relationships" r:embed="rId16"/>
        <a:stretch>
          <a:fillRect/>
        </a:stretch>
      </xdr:blipFill>
      <xdr:spPr>
        <a:xfrm>
          <a:off x="1106714" y="183778071"/>
          <a:ext cx="10090694" cy="5315858"/>
        </a:xfrm>
        <a:prstGeom prst="rect">
          <a:avLst/>
        </a:prstGeom>
      </xdr:spPr>
    </xdr:pic>
    <xdr:clientData/>
  </xdr:twoCellAnchor>
  <xdr:twoCellAnchor editAs="oneCell">
    <xdr:from>
      <xdr:col>1</xdr:col>
      <xdr:colOff>142875</xdr:colOff>
      <xdr:row>1060</xdr:row>
      <xdr:rowOff>0</xdr:rowOff>
    </xdr:from>
    <xdr:to>
      <xdr:col>37</xdr:col>
      <xdr:colOff>122287</xdr:colOff>
      <xdr:row>1085</xdr:row>
      <xdr:rowOff>48986</xdr:rowOff>
    </xdr:to>
    <xdr:pic>
      <xdr:nvPicPr>
        <xdr:cNvPr id="28" name="Picture 7">
          <a:extLst>
            <a:ext uri="{FF2B5EF4-FFF2-40B4-BE49-F238E27FC236}">
              <a16:creationId xmlns:a16="http://schemas.microsoft.com/office/drawing/2014/main" id="{6A286D0D-A473-ADB0-FA5C-EF57502BE114}"/>
            </a:ext>
            <a:ext uri="{147F2762-F138-4A5C-976F-8EAC2B608ADB}">
              <a16:predDERef xmlns:a16="http://schemas.microsoft.com/office/drawing/2014/main" pred="{2C629215-C160-2490-3399-18FAD0F919B7}"/>
            </a:ext>
          </a:extLst>
        </xdr:cNvPr>
        <xdr:cNvPicPr>
          <a:picLocks noChangeAspect="1"/>
        </xdr:cNvPicPr>
      </xdr:nvPicPr>
      <xdr:blipFill>
        <a:blip xmlns:r="http://schemas.openxmlformats.org/officeDocument/2006/relationships" r:embed="rId17"/>
        <a:stretch>
          <a:fillRect/>
        </a:stretch>
      </xdr:blipFill>
      <xdr:spPr>
        <a:xfrm>
          <a:off x="1200150" y="178831875"/>
          <a:ext cx="8666212" cy="4493986"/>
        </a:xfrm>
        <a:prstGeom prst="rect">
          <a:avLst/>
        </a:prstGeom>
      </xdr:spPr>
    </xdr:pic>
    <xdr:clientData/>
  </xdr:twoCellAnchor>
  <xdr:twoCellAnchor editAs="oneCell">
    <xdr:from>
      <xdr:col>1</xdr:col>
      <xdr:colOff>209550</xdr:colOff>
      <xdr:row>1088</xdr:row>
      <xdr:rowOff>28575</xdr:rowOff>
    </xdr:from>
    <xdr:to>
      <xdr:col>40</xdr:col>
      <xdr:colOff>20692</xdr:colOff>
      <xdr:row>1115</xdr:row>
      <xdr:rowOff>108403</xdr:rowOff>
    </xdr:to>
    <xdr:pic>
      <xdr:nvPicPr>
        <xdr:cNvPr id="30" name="Picture 8">
          <a:extLst>
            <a:ext uri="{FF2B5EF4-FFF2-40B4-BE49-F238E27FC236}">
              <a16:creationId xmlns:a16="http://schemas.microsoft.com/office/drawing/2014/main" id="{F0BD615D-4866-E41E-45D9-1BC9C9B2AFF2}"/>
            </a:ext>
            <a:ext uri="{147F2762-F138-4A5C-976F-8EAC2B608ADB}">
              <a16:predDERef xmlns:a16="http://schemas.microsoft.com/office/drawing/2014/main" pred="{6A286D0D-A473-ADB0-FA5C-EF57502BE114}"/>
            </a:ext>
          </a:extLst>
        </xdr:cNvPr>
        <xdr:cNvPicPr>
          <a:picLocks noChangeAspect="1"/>
        </xdr:cNvPicPr>
      </xdr:nvPicPr>
      <xdr:blipFill>
        <a:blip xmlns:r="http://schemas.openxmlformats.org/officeDocument/2006/relationships" r:embed="rId18"/>
        <a:stretch>
          <a:fillRect/>
        </a:stretch>
      </xdr:blipFill>
      <xdr:spPr>
        <a:xfrm>
          <a:off x="1266825" y="183661050"/>
          <a:ext cx="9221842" cy="4880428"/>
        </a:xfrm>
        <a:prstGeom prst="rect">
          <a:avLst/>
        </a:prstGeom>
      </xdr:spPr>
    </xdr:pic>
    <xdr:clientData/>
  </xdr:twoCellAnchor>
  <xdr:twoCellAnchor editAs="oneCell">
    <xdr:from>
      <xdr:col>2</xdr:col>
      <xdr:colOff>0</xdr:colOff>
      <xdr:row>420</xdr:row>
      <xdr:rowOff>0</xdr:rowOff>
    </xdr:from>
    <xdr:to>
      <xdr:col>21</xdr:col>
      <xdr:colOff>0</xdr:colOff>
      <xdr:row>434</xdr:row>
      <xdr:rowOff>82550</xdr:rowOff>
    </xdr:to>
    <xdr:pic>
      <xdr:nvPicPr>
        <xdr:cNvPr id="31" name="Picture 30">
          <a:extLst>
            <a:ext uri="{FF2B5EF4-FFF2-40B4-BE49-F238E27FC236}">
              <a16:creationId xmlns:a16="http://schemas.microsoft.com/office/drawing/2014/main" id="{C3D74280-8DB0-00E1-5A63-36607F67B238}"/>
            </a:ext>
            <a:ext uri="{147F2762-F138-4A5C-976F-8EAC2B608ADB}">
              <a16:predDERef xmlns:a16="http://schemas.microsoft.com/office/drawing/2014/main" pred="{F0BD615D-4866-E41E-45D9-1BC9C9B2AFF2}"/>
            </a:ext>
          </a:extLst>
        </xdr:cNvPr>
        <xdr:cNvPicPr>
          <a:picLocks noChangeAspect="1"/>
        </xdr:cNvPicPr>
      </xdr:nvPicPr>
      <xdr:blipFill>
        <a:blip xmlns:r="http://schemas.openxmlformats.org/officeDocument/2006/relationships" r:embed="rId19"/>
        <a:stretch>
          <a:fillRect/>
        </a:stretch>
      </xdr:blipFill>
      <xdr:spPr>
        <a:xfrm>
          <a:off x="1285875" y="69103875"/>
          <a:ext cx="4572000" cy="2571750"/>
        </a:xfrm>
        <a:prstGeom prst="rect">
          <a:avLst/>
        </a:prstGeom>
      </xdr:spPr>
    </xdr:pic>
    <xdr:clientData/>
  </xdr:twoCellAnchor>
  <xdr:twoCellAnchor editAs="oneCell">
    <xdr:from>
      <xdr:col>5</xdr:col>
      <xdr:colOff>0</xdr:colOff>
      <xdr:row>441</xdr:row>
      <xdr:rowOff>0</xdr:rowOff>
    </xdr:from>
    <xdr:to>
      <xdr:col>24</xdr:col>
      <xdr:colOff>0</xdr:colOff>
      <xdr:row>455</xdr:row>
      <xdr:rowOff>82550</xdr:rowOff>
    </xdr:to>
    <xdr:pic>
      <xdr:nvPicPr>
        <xdr:cNvPr id="33" name="Picture 32">
          <a:extLst>
            <a:ext uri="{FF2B5EF4-FFF2-40B4-BE49-F238E27FC236}">
              <a16:creationId xmlns:a16="http://schemas.microsoft.com/office/drawing/2014/main" id="{DC0CFB2A-3C0E-57ED-BBA4-3943648EDADC}"/>
            </a:ext>
            <a:ext uri="{147F2762-F138-4A5C-976F-8EAC2B608ADB}">
              <a16:predDERef xmlns:a16="http://schemas.microsoft.com/office/drawing/2014/main" pred="{C3D74280-8DB0-00E1-5A63-36607F67B238}"/>
            </a:ext>
          </a:extLst>
        </xdr:cNvPr>
        <xdr:cNvPicPr>
          <a:picLocks noChangeAspect="1"/>
        </xdr:cNvPicPr>
      </xdr:nvPicPr>
      <xdr:blipFill>
        <a:blip xmlns:r="http://schemas.openxmlformats.org/officeDocument/2006/relationships" r:embed="rId20"/>
        <a:stretch>
          <a:fillRect/>
        </a:stretch>
      </xdr:blipFill>
      <xdr:spPr>
        <a:xfrm>
          <a:off x="1971675" y="72704325"/>
          <a:ext cx="4572000" cy="2571750"/>
        </a:xfrm>
        <a:prstGeom prst="rect">
          <a:avLst/>
        </a:prstGeom>
      </xdr:spPr>
    </xdr:pic>
    <xdr:clientData/>
  </xdr:twoCellAnchor>
  <xdr:twoCellAnchor editAs="oneCell">
    <xdr:from>
      <xdr:col>5</xdr:col>
      <xdr:colOff>0</xdr:colOff>
      <xdr:row>463</xdr:row>
      <xdr:rowOff>0</xdr:rowOff>
    </xdr:from>
    <xdr:to>
      <xdr:col>24</xdr:col>
      <xdr:colOff>0</xdr:colOff>
      <xdr:row>477</xdr:row>
      <xdr:rowOff>82550</xdr:rowOff>
    </xdr:to>
    <xdr:pic>
      <xdr:nvPicPr>
        <xdr:cNvPr id="35" name="Picture 34">
          <a:extLst>
            <a:ext uri="{FF2B5EF4-FFF2-40B4-BE49-F238E27FC236}">
              <a16:creationId xmlns:a16="http://schemas.microsoft.com/office/drawing/2014/main" id="{181CE9EF-9CB6-684A-A859-2E75BB5EA8B8}"/>
            </a:ext>
            <a:ext uri="{147F2762-F138-4A5C-976F-8EAC2B608ADB}">
              <a16:predDERef xmlns:a16="http://schemas.microsoft.com/office/drawing/2014/main" pred="{DC0CFB2A-3C0E-57ED-BBA4-3943648EDADC}"/>
            </a:ext>
          </a:extLst>
        </xdr:cNvPr>
        <xdr:cNvPicPr>
          <a:picLocks noChangeAspect="1"/>
        </xdr:cNvPicPr>
      </xdr:nvPicPr>
      <xdr:blipFill>
        <a:blip xmlns:r="http://schemas.openxmlformats.org/officeDocument/2006/relationships" r:embed="rId21"/>
        <a:stretch>
          <a:fillRect/>
        </a:stretch>
      </xdr:blipFill>
      <xdr:spPr>
        <a:xfrm>
          <a:off x="1971675" y="76476225"/>
          <a:ext cx="4572000" cy="2571750"/>
        </a:xfrm>
        <a:prstGeom prst="rect">
          <a:avLst/>
        </a:prstGeom>
      </xdr:spPr>
    </xdr:pic>
    <xdr:clientData/>
  </xdr:twoCellAnchor>
  <xdr:twoCellAnchor editAs="oneCell">
    <xdr:from>
      <xdr:col>5</xdr:col>
      <xdr:colOff>0</xdr:colOff>
      <xdr:row>486</xdr:row>
      <xdr:rowOff>0</xdr:rowOff>
    </xdr:from>
    <xdr:to>
      <xdr:col>24</xdr:col>
      <xdr:colOff>0</xdr:colOff>
      <xdr:row>500</xdr:row>
      <xdr:rowOff>82550</xdr:rowOff>
    </xdr:to>
    <xdr:pic>
      <xdr:nvPicPr>
        <xdr:cNvPr id="36" name="Picture 35">
          <a:extLst>
            <a:ext uri="{FF2B5EF4-FFF2-40B4-BE49-F238E27FC236}">
              <a16:creationId xmlns:a16="http://schemas.microsoft.com/office/drawing/2014/main" id="{DE7F7F5E-DD5F-6422-D63F-E214F7A46000}"/>
            </a:ext>
            <a:ext uri="{147F2762-F138-4A5C-976F-8EAC2B608ADB}">
              <a16:predDERef xmlns:a16="http://schemas.microsoft.com/office/drawing/2014/main" pred="{181CE9EF-9CB6-684A-A859-2E75BB5EA8B8}"/>
            </a:ext>
          </a:extLst>
        </xdr:cNvPr>
        <xdr:cNvPicPr>
          <a:picLocks noChangeAspect="1"/>
        </xdr:cNvPicPr>
      </xdr:nvPicPr>
      <xdr:blipFill>
        <a:blip xmlns:r="http://schemas.openxmlformats.org/officeDocument/2006/relationships" r:embed="rId22"/>
        <a:stretch>
          <a:fillRect/>
        </a:stretch>
      </xdr:blipFill>
      <xdr:spPr>
        <a:xfrm>
          <a:off x="1971675" y="80419575"/>
          <a:ext cx="4572000" cy="2571750"/>
        </a:xfrm>
        <a:prstGeom prst="rect">
          <a:avLst/>
        </a:prstGeom>
      </xdr:spPr>
    </xdr:pic>
    <xdr:clientData/>
  </xdr:twoCellAnchor>
  <xdr:twoCellAnchor editAs="oneCell">
    <xdr:from>
      <xdr:col>7</xdr:col>
      <xdr:colOff>-1</xdr:colOff>
      <xdr:row>508</xdr:row>
      <xdr:rowOff>0</xdr:rowOff>
    </xdr:from>
    <xdr:to>
      <xdr:col>33</xdr:col>
      <xdr:colOff>71594</xdr:colOff>
      <xdr:row>527</xdr:row>
      <xdr:rowOff>144236</xdr:rowOff>
    </xdr:to>
    <xdr:pic>
      <xdr:nvPicPr>
        <xdr:cNvPr id="4" name="Picture 7">
          <a:extLst>
            <a:ext uri="{FF2B5EF4-FFF2-40B4-BE49-F238E27FC236}">
              <a16:creationId xmlns:a16="http://schemas.microsoft.com/office/drawing/2014/main" id="{6003023B-2196-88A7-432D-2E7CAD736FF5}"/>
            </a:ext>
            <a:ext uri="{147F2762-F138-4A5C-976F-8EAC2B608ADB}">
              <a16:predDERef xmlns:a16="http://schemas.microsoft.com/office/drawing/2014/main" pred="{DE7F7F5E-DD5F-6422-D63F-E214F7A46000}"/>
            </a:ext>
          </a:extLst>
        </xdr:cNvPr>
        <xdr:cNvPicPr>
          <a:picLocks noChangeAspect="1"/>
        </xdr:cNvPicPr>
      </xdr:nvPicPr>
      <xdr:blipFill>
        <a:blip xmlns:r="http://schemas.openxmlformats.org/officeDocument/2006/relationships" r:embed="rId23"/>
        <a:stretch>
          <a:fillRect/>
        </a:stretch>
      </xdr:blipFill>
      <xdr:spPr>
        <a:xfrm>
          <a:off x="2576285" y="89072357"/>
          <a:ext cx="6015195" cy="3401786"/>
        </a:xfrm>
        <a:prstGeom prst="rect">
          <a:avLst/>
        </a:prstGeom>
      </xdr:spPr>
    </xdr:pic>
    <xdr:clientData/>
  </xdr:twoCellAnchor>
  <xdr:twoCellAnchor editAs="oneCell">
    <xdr:from>
      <xdr:col>1</xdr:col>
      <xdr:colOff>0</xdr:colOff>
      <xdr:row>530</xdr:row>
      <xdr:rowOff>0</xdr:rowOff>
    </xdr:from>
    <xdr:to>
      <xdr:col>21</xdr:col>
      <xdr:colOff>0</xdr:colOff>
      <xdr:row>545</xdr:row>
      <xdr:rowOff>0</xdr:rowOff>
    </xdr:to>
    <xdr:pic>
      <xdr:nvPicPr>
        <xdr:cNvPr id="10" name="Picture 9">
          <a:extLst>
            <a:ext uri="{FF2B5EF4-FFF2-40B4-BE49-F238E27FC236}">
              <a16:creationId xmlns:a16="http://schemas.microsoft.com/office/drawing/2014/main" id="{C805CBBF-6D0A-9B30-2855-3983479DAE9B}"/>
            </a:ext>
            <a:ext uri="{147F2762-F138-4A5C-976F-8EAC2B608ADB}">
              <a16:predDERef xmlns:a16="http://schemas.microsoft.com/office/drawing/2014/main" pred="{6003023B-2196-88A7-432D-2E7CAD736FF5}"/>
            </a:ext>
          </a:extLst>
        </xdr:cNvPr>
        <xdr:cNvPicPr>
          <a:picLocks noChangeAspect="1"/>
        </xdr:cNvPicPr>
      </xdr:nvPicPr>
      <xdr:blipFill>
        <a:blip xmlns:r="http://schemas.openxmlformats.org/officeDocument/2006/relationships" r:embed="rId24"/>
        <a:stretch>
          <a:fillRect/>
        </a:stretch>
      </xdr:blipFill>
      <xdr:spPr>
        <a:xfrm>
          <a:off x="1057275" y="87963375"/>
          <a:ext cx="4572000" cy="2571750"/>
        </a:xfrm>
        <a:prstGeom prst="rect">
          <a:avLst/>
        </a:prstGeom>
      </xdr:spPr>
    </xdr:pic>
    <xdr:clientData/>
  </xdr:twoCellAnchor>
  <xdr:twoCellAnchor editAs="oneCell">
    <xdr:from>
      <xdr:col>23</xdr:col>
      <xdr:colOff>0</xdr:colOff>
      <xdr:row>530</xdr:row>
      <xdr:rowOff>0</xdr:rowOff>
    </xdr:from>
    <xdr:to>
      <xdr:col>43</xdr:col>
      <xdr:colOff>0</xdr:colOff>
      <xdr:row>545</xdr:row>
      <xdr:rowOff>0</xdr:rowOff>
    </xdr:to>
    <xdr:pic>
      <xdr:nvPicPr>
        <xdr:cNvPr id="16" name="Picture 15">
          <a:extLst>
            <a:ext uri="{FF2B5EF4-FFF2-40B4-BE49-F238E27FC236}">
              <a16:creationId xmlns:a16="http://schemas.microsoft.com/office/drawing/2014/main" id="{26DECCC4-74DF-5D2C-8D96-4688B05208BC}"/>
            </a:ext>
            <a:ext uri="{147F2762-F138-4A5C-976F-8EAC2B608ADB}">
              <a16:predDERef xmlns:a16="http://schemas.microsoft.com/office/drawing/2014/main" pred="{C805CBBF-6D0A-9B30-2855-3983479DAE9B}"/>
            </a:ext>
          </a:extLst>
        </xdr:cNvPr>
        <xdr:cNvPicPr>
          <a:picLocks noChangeAspect="1"/>
        </xdr:cNvPicPr>
      </xdr:nvPicPr>
      <xdr:blipFill>
        <a:blip xmlns:r="http://schemas.openxmlformats.org/officeDocument/2006/relationships" r:embed="rId25"/>
        <a:stretch>
          <a:fillRect/>
        </a:stretch>
      </xdr:blipFill>
      <xdr:spPr>
        <a:xfrm>
          <a:off x="6086475" y="87963375"/>
          <a:ext cx="4572000" cy="2571750"/>
        </a:xfrm>
        <a:prstGeom prst="rect">
          <a:avLst/>
        </a:prstGeom>
      </xdr:spPr>
    </xdr:pic>
    <xdr:clientData/>
  </xdr:twoCellAnchor>
  <xdr:twoCellAnchor editAs="oneCell">
    <xdr:from>
      <xdr:col>29</xdr:col>
      <xdr:colOff>0</xdr:colOff>
      <xdr:row>487</xdr:row>
      <xdr:rowOff>0</xdr:rowOff>
    </xdr:from>
    <xdr:to>
      <xdr:col>49</xdr:col>
      <xdr:colOff>0</xdr:colOff>
      <xdr:row>502</xdr:row>
      <xdr:rowOff>0</xdr:rowOff>
    </xdr:to>
    <xdr:pic>
      <xdr:nvPicPr>
        <xdr:cNvPr id="19" name="Picture 18">
          <a:extLst>
            <a:ext uri="{FF2B5EF4-FFF2-40B4-BE49-F238E27FC236}">
              <a16:creationId xmlns:a16="http://schemas.microsoft.com/office/drawing/2014/main" id="{B2E7EF39-F4DE-63AC-5D6A-8F72C46C1522}"/>
            </a:ext>
            <a:ext uri="{147F2762-F138-4A5C-976F-8EAC2B608ADB}">
              <a16:predDERef xmlns:a16="http://schemas.microsoft.com/office/drawing/2014/main" pred="{26DECCC4-74DF-5D2C-8D96-4688B05208BC}"/>
            </a:ext>
          </a:extLst>
        </xdr:cNvPr>
        <xdr:cNvPicPr>
          <a:picLocks noChangeAspect="1"/>
        </xdr:cNvPicPr>
      </xdr:nvPicPr>
      <xdr:blipFill>
        <a:blip xmlns:r="http://schemas.openxmlformats.org/officeDocument/2006/relationships" r:embed="rId26"/>
        <a:stretch>
          <a:fillRect/>
        </a:stretch>
      </xdr:blipFill>
      <xdr:spPr>
        <a:xfrm>
          <a:off x="7458075" y="80591025"/>
          <a:ext cx="4572000" cy="2571750"/>
        </a:xfrm>
        <a:prstGeom prst="rect">
          <a:avLst/>
        </a:prstGeom>
      </xdr:spPr>
    </xdr:pic>
    <xdr:clientData/>
  </xdr:twoCellAnchor>
  <xdr:twoCellAnchor editAs="oneCell">
    <xdr:from>
      <xdr:col>28</xdr:col>
      <xdr:colOff>0</xdr:colOff>
      <xdr:row>442</xdr:row>
      <xdr:rowOff>0</xdr:rowOff>
    </xdr:from>
    <xdr:to>
      <xdr:col>48</xdr:col>
      <xdr:colOff>0</xdr:colOff>
      <xdr:row>457</xdr:row>
      <xdr:rowOff>0</xdr:rowOff>
    </xdr:to>
    <xdr:pic>
      <xdr:nvPicPr>
        <xdr:cNvPr id="20" name="Picture 19">
          <a:extLst>
            <a:ext uri="{FF2B5EF4-FFF2-40B4-BE49-F238E27FC236}">
              <a16:creationId xmlns:a16="http://schemas.microsoft.com/office/drawing/2014/main" id="{AC536F6C-52AE-0894-3041-1535B9098129}"/>
            </a:ext>
            <a:ext uri="{147F2762-F138-4A5C-976F-8EAC2B608ADB}">
              <a16:predDERef xmlns:a16="http://schemas.microsoft.com/office/drawing/2014/main" pred="{B2E7EF39-F4DE-63AC-5D6A-8F72C46C1522}"/>
            </a:ext>
          </a:extLst>
        </xdr:cNvPr>
        <xdr:cNvPicPr>
          <a:picLocks noChangeAspect="1"/>
        </xdr:cNvPicPr>
      </xdr:nvPicPr>
      <xdr:blipFill>
        <a:blip xmlns:r="http://schemas.openxmlformats.org/officeDocument/2006/relationships" r:embed="rId27"/>
        <a:stretch>
          <a:fillRect/>
        </a:stretch>
      </xdr:blipFill>
      <xdr:spPr>
        <a:xfrm>
          <a:off x="7229475" y="72875775"/>
          <a:ext cx="4572000" cy="2571750"/>
        </a:xfrm>
        <a:prstGeom prst="rect">
          <a:avLst/>
        </a:prstGeom>
      </xdr:spPr>
    </xdr:pic>
    <xdr:clientData/>
  </xdr:twoCellAnchor>
  <xdr:twoCellAnchor editAs="oneCell">
    <xdr:from>
      <xdr:col>0</xdr:col>
      <xdr:colOff>1095376</xdr:colOff>
      <xdr:row>639</xdr:row>
      <xdr:rowOff>-1</xdr:rowOff>
    </xdr:from>
    <xdr:to>
      <xdr:col>27</xdr:col>
      <xdr:colOff>36956</xdr:colOff>
      <xdr:row>655</xdr:row>
      <xdr:rowOff>60325</xdr:rowOff>
    </xdr:to>
    <xdr:pic>
      <xdr:nvPicPr>
        <xdr:cNvPr id="51" name="Picture 29">
          <a:extLst>
            <a:ext uri="{FF2B5EF4-FFF2-40B4-BE49-F238E27FC236}">
              <a16:creationId xmlns:a16="http://schemas.microsoft.com/office/drawing/2014/main" id="{BF1E5B72-75AD-4BB9-90EC-E54C8EBCE304}"/>
            </a:ext>
          </a:extLst>
        </xdr:cNvPr>
        <xdr:cNvPicPr>
          <a:picLocks noChangeAspect="1"/>
        </xdr:cNvPicPr>
      </xdr:nvPicPr>
      <xdr:blipFill>
        <a:blip xmlns:r="http://schemas.openxmlformats.org/officeDocument/2006/relationships" r:embed="rId28"/>
        <a:stretch>
          <a:fillRect/>
        </a:stretch>
      </xdr:blipFill>
      <xdr:spPr>
        <a:xfrm>
          <a:off x="1095376" y="108616749"/>
          <a:ext cx="6320280" cy="2905126"/>
        </a:xfrm>
        <a:prstGeom prst="rect">
          <a:avLst/>
        </a:prstGeom>
      </xdr:spPr>
    </xdr:pic>
    <xdr:clientData/>
  </xdr:twoCellAnchor>
  <xdr:twoCellAnchor editAs="oneCell">
    <xdr:from>
      <xdr:col>63</xdr:col>
      <xdr:colOff>190501</xdr:colOff>
      <xdr:row>639</xdr:row>
      <xdr:rowOff>25044</xdr:rowOff>
    </xdr:from>
    <xdr:to>
      <xdr:col>88</xdr:col>
      <xdr:colOff>158751</xdr:colOff>
      <xdr:row>655</xdr:row>
      <xdr:rowOff>135021</xdr:rowOff>
    </xdr:to>
    <xdr:pic>
      <xdr:nvPicPr>
        <xdr:cNvPr id="56" name="Picture 30">
          <a:extLst>
            <a:ext uri="{FF2B5EF4-FFF2-40B4-BE49-F238E27FC236}">
              <a16:creationId xmlns:a16="http://schemas.microsoft.com/office/drawing/2014/main" id="{756E6EB4-09E4-4B0E-83A2-A9A827ABF873}"/>
            </a:ext>
          </a:extLst>
        </xdr:cNvPr>
        <xdr:cNvPicPr>
          <a:picLocks noChangeAspect="1"/>
        </xdr:cNvPicPr>
      </xdr:nvPicPr>
      <xdr:blipFill>
        <a:blip xmlns:r="http://schemas.openxmlformats.org/officeDocument/2006/relationships" r:embed="rId29"/>
        <a:stretch>
          <a:fillRect/>
        </a:stretch>
      </xdr:blipFill>
      <xdr:spPr>
        <a:xfrm>
          <a:off x="16065501" y="108641794"/>
          <a:ext cx="6000750" cy="2954777"/>
        </a:xfrm>
        <a:prstGeom prst="rect">
          <a:avLst/>
        </a:prstGeom>
      </xdr:spPr>
    </xdr:pic>
    <xdr:clientData/>
  </xdr:twoCellAnchor>
  <xdr:twoCellAnchor editAs="oneCell">
    <xdr:from>
      <xdr:col>7</xdr:col>
      <xdr:colOff>0</xdr:colOff>
      <xdr:row>551</xdr:row>
      <xdr:rowOff>0</xdr:rowOff>
    </xdr:from>
    <xdr:to>
      <xdr:col>26</xdr:col>
      <xdr:colOff>0</xdr:colOff>
      <xdr:row>565</xdr:row>
      <xdr:rowOff>82550</xdr:rowOff>
    </xdr:to>
    <xdr:pic>
      <xdr:nvPicPr>
        <xdr:cNvPr id="45" name="Picture 44">
          <a:extLst>
            <a:ext uri="{FF2B5EF4-FFF2-40B4-BE49-F238E27FC236}">
              <a16:creationId xmlns:a16="http://schemas.microsoft.com/office/drawing/2014/main" id="{4298EB97-77D2-105F-FB03-F0FF70F921C0}"/>
            </a:ext>
            <a:ext uri="{147F2762-F138-4A5C-976F-8EAC2B608ADB}">
              <a16:predDERef xmlns:a16="http://schemas.microsoft.com/office/drawing/2014/main" pred="{756E6EB4-09E4-4B0E-83A2-A9A827ABF873}"/>
            </a:ext>
          </a:extLst>
        </xdr:cNvPr>
        <xdr:cNvPicPr>
          <a:picLocks noChangeAspect="1"/>
        </xdr:cNvPicPr>
      </xdr:nvPicPr>
      <xdr:blipFill>
        <a:blip xmlns:r="http://schemas.openxmlformats.org/officeDocument/2006/relationships" r:embed="rId30"/>
        <a:stretch>
          <a:fillRect/>
        </a:stretch>
      </xdr:blipFill>
      <xdr:spPr>
        <a:xfrm>
          <a:off x="2428875" y="91563825"/>
          <a:ext cx="4572000" cy="2571750"/>
        </a:xfrm>
        <a:prstGeom prst="rect">
          <a:avLst/>
        </a:prstGeom>
      </xdr:spPr>
    </xdr:pic>
    <xdr:clientData/>
  </xdr:twoCellAnchor>
  <xdr:twoCellAnchor editAs="oneCell">
    <xdr:from>
      <xdr:col>5</xdr:col>
      <xdr:colOff>0</xdr:colOff>
      <xdr:row>573</xdr:row>
      <xdr:rowOff>0</xdr:rowOff>
    </xdr:from>
    <xdr:to>
      <xdr:col>24</xdr:col>
      <xdr:colOff>0</xdr:colOff>
      <xdr:row>587</xdr:row>
      <xdr:rowOff>82550</xdr:rowOff>
    </xdr:to>
    <xdr:pic>
      <xdr:nvPicPr>
        <xdr:cNvPr id="52" name="Picture 51">
          <a:extLst>
            <a:ext uri="{FF2B5EF4-FFF2-40B4-BE49-F238E27FC236}">
              <a16:creationId xmlns:a16="http://schemas.microsoft.com/office/drawing/2014/main" id="{765C0E9B-0813-9BFB-650F-8238B6635047}"/>
            </a:ext>
            <a:ext uri="{147F2762-F138-4A5C-976F-8EAC2B608ADB}">
              <a16:predDERef xmlns:a16="http://schemas.microsoft.com/office/drawing/2014/main" pred="{4298EB97-77D2-105F-FB03-F0FF70F921C0}"/>
            </a:ext>
          </a:extLst>
        </xdr:cNvPr>
        <xdr:cNvPicPr>
          <a:picLocks noChangeAspect="1"/>
        </xdr:cNvPicPr>
      </xdr:nvPicPr>
      <xdr:blipFill>
        <a:blip xmlns:r="http://schemas.openxmlformats.org/officeDocument/2006/relationships" r:embed="rId31"/>
        <a:stretch>
          <a:fillRect/>
        </a:stretch>
      </xdr:blipFill>
      <xdr:spPr>
        <a:xfrm>
          <a:off x="1971675" y="95335725"/>
          <a:ext cx="4572000" cy="2571750"/>
        </a:xfrm>
        <a:prstGeom prst="rect">
          <a:avLst/>
        </a:prstGeom>
      </xdr:spPr>
    </xdr:pic>
    <xdr:clientData/>
  </xdr:twoCellAnchor>
  <xdr:twoCellAnchor editAs="oneCell">
    <xdr:from>
      <xdr:col>28</xdr:col>
      <xdr:colOff>79374</xdr:colOff>
      <xdr:row>639</xdr:row>
      <xdr:rowOff>92207</xdr:rowOff>
    </xdr:from>
    <xdr:to>
      <xdr:col>63</xdr:col>
      <xdr:colOff>2087</xdr:colOff>
      <xdr:row>655</xdr:row>
      <xdr:rowOff>139700</xdr:rowOff>
    </xdr:to>
    <xdr:pic>
      <xdr:nvPicPr>
        <xdr:cNvPr id="53" name="Picture 32">
          <a:extLst>
            <a:ext uri="{FF2B5EF4-FFF2-40B4-BE49-F238E27FC236}">
              <a16:creationId xmlns:a16="http://schemas.microsoft.com/office/drawing/2014/main" id="{A43040C5-83B2-4DF9-BFE1-3D68F33FFD5A}"/>
            </a:ext>
          </a:extLst>
        </xdr:cNvPr>
        <xdr:cNvPicPr>
          <a:picLocks noChangeAspect="1"/>
        </xdr:cNvPicPr>
      </xdr:nvPicPr>
      <xdr:blipFill>
        <a:blip xmlns:r="http://schemas.openxmlformats.org/officeDocument/2006/relationships" r:embed="rId32"/>
        <a:stretch>
          <a:fillRect/>
        </a:stretch>
      </xdr:blipFill>
      <xdr:spPr>
        <a:xfrm>
          <a:off x="7619999" y="108708957"/>
          <a:ext cx="8355513" cy="2892293"/>
        </a:xfrm>
        <a:prstGeom prst="rect">
          <a:avLst/>
        </a:prstGeom>
      </xdr:spPr>
    </xdr:pic>
    <xdr:clientData/>
  </xdr:twoCellAnchor>
  <xdr:twoCellAnchor editAs="oneCell">
    <xdr:from>
      <xdr:col>89</xdr:col>
      <xdr:colOff>51173</xdr:colOff>
      <xdr:row>639</xdr:row>
      <xdr:rowOff>47625</xdr:rowOff>
    </xdr:from>
    <xdr:to>
      <xdr:col>101</xdr:col>
      <xdr:colOff>240319</xdr:colOff>
      <xdr:row>655</xdr:row>
      <xdr:rowOff>139700</xdr:rowOff>
    </xdr:to>
    <xdr:pic>
      <xdr:nvPicPr>
        <xdr:cNvPr id="63" name="Picture 34">
          <a:extLst>
            <a:ext uri="{FF2B5EF4-FFF2-40B4-BE49-F238E27FC236}">
              <a16:creationId xmlns:a16="http://schemas.microsoft.com/office/drawing/2014/main" id="{8857C659-4485-4B38-BA8F-C7D81A727FFE}"/>
            </a:ext>
          </a:extLst>
        </xdr:cNvPr>
        <xdr:cNvPicPr>
          <a:picLocks noChangeAspect="1"/>
        </xdr:cNvPicPr>
      </xdr:nvPicPr>
      <xdr:blipFill>
        <a:blip xmlns:r="http://schemas.openxmlformats.org/officeDocument/2006/relationships" r:embed="rId33"/>
        <a:stretch>
          <a:fillRect/>
        </a:stretch>
      </xdr:blipFill>
      <xdr:spPr>
        <a:xfrm>
          <a:off x="22117423" y="108664375"/>
          <a:ext cx="5485046" cy="2936875"/>
        </a:xfrm>
        <a:prstGeom prst="rect">
          <a:avLst/>
        </a:prstGeom>
      </xdr:spPr>
    </xdr:pic>
    <xdr:clientData/>
  </xdr:twoCellAnchor>
  <xdr:twoCellAnchor editAs="oneCell">
    <xdr:from>
      <xdr:col>33</xdr:col>
      <xdr:colOff>0</xdr:colOff>
      <xdr:row>574</xdr:row>
      <xdr:rowOff>0</xdr:rowOff>
    </xdr:from>
    <xdr:to>
      <xdr:col>52</xdr:col>
      <xdr:colOff>0</xdr:colOff>
      <xdr:row>588</xdr:row>
      <xdr:rowOff>82550</xdr:rowOff>
    </xdr:to>
    <xdr:pic>
      <xdr:nvPicPr>
        <xdr:cNvPr id="75" name="Picture 74">
          <a:extLst>
            <a:ext uri="{FF2B5EF4-FFF2-40B4-BE49-F238E27FC236}">
              <a16:creationId xmlns:a16="http://schemas.microsoft.com/office/drawing/2014/main" id="{A5EAA5C2-68ED-53ED-2510-10A8E72F814D}"/>
            </a:ext>
            <a:ext uri="{147F2762-F138-4A5C-976F-8EAC2B608ADB}">
              <a16:predDERef xmlns:a16="http://schemas.microsoft.com/office/drawing/2014/main" pred="{8857C659-4485-4B38-BA8F-C7D81A727FFE}"/>
            </a:ext>
          </a:extLst>
        </xdr:cNvPr>
        <xdr:cNvPicPr>
          <a:picLocks noChangeAspect="1"/>
        </xdr:cNvPicPr>
      </xdr:nvPicPr>
      <xdr:blipFill>
        <a:blip xmlns:r="http://schemas.openxmlformats.org/officeDocument/2006/relationships" r:embed="rId34"/>
        <a:stretch>
          <a:fillRect/>
        </a:stretch>
      </xdr:blipFill>
      <xdr:spPr>
        <a:xfrm>
          <a:off x="8372475" y="95507175"/>
          <a:ext cx="4572000" cy="2571750"/>
        </a:xfrm>
        <a:prstGeom prst="rect">
          <a:avLst/>
        </a:prstGeom>
      </xdr:spPr>
    </xdr:pic>
    <xdr:clientData/>
  </xdr:twoCellAnchor>
  <xdr:twoCellAnchor editAs="oneCell">
    <xdr:from>
      <xdr:col>2</xdr:col>
      <xdr:colOff>172357</xdr:colOff>
      <xdr:row>1120</xdr:row>
      <xdr:rowOff>63501</xdr:rowOff>
    </xdr:from>
    <xdr:to>
      <xdr:col>39</xdr:col>
      <xdr:colOff>146898</xdr:colOff>
      <xdr:row>1137</xdr:row>
      <xdr:rowOff>120499</xdr:rowOff>
    </xdr:to>
    <xdr:pic>
      <xdr:nvPicPr>
        <xdr:cNvPr id="24" name="Picture 1">
          <a:extLst>
            <a:ext uri="{FF2B5EF4-FFF2-40B4-BE49-F238E27FC236}">
              <a16:creationId xmlns:a16="http://schemas.microsoft.com/office/drawing/2014/main" id="{F3A09774-0C1C-4AA2-8A99-BDF5A2EBA3BF}"/>
            </a:ext>
          </a:extLst>
        </xdr:cNvPr>
        <xdr:cNvPicPr>
          <a:picLocks noChangeAspect="1"/>
        </xdr:cNvPicPr>
      </xdr:nvPicPr>
      <xdr:blipFill>
        <a:blip xmlns:r="http://schemas.openxmlformats.org/officeDocument/2006/relationships" r:embed="rId35"/>
        <a:stretch>
          <a:fillRect/>
        </a:stretch>
      </xdr:blipFill>
      <xdr:spPr>
        <a:xfrm>
          <a:off x="1524000" y="200170144"/>
          <a:ext cx="8902641" cy="3079598"/>
        </a:xfrm>
        <a:prstGeom prst="rect">
          <a:avLst/>
        </a:prstGeom>
      </xdr:spPr>
    </xdr:pic>
    <xdr:clientData/>
  </xdr:twoCellAnchor>
  <xdr:twoCellAnchor editAs="oneCell">
    <xdr:from>
      <xdr:col>39</xdr:col>
      <xdr:colOff>103603</xdr:colOff>
      <xdr:row>1121</xdr:row>
      <xdr:rowOff>13280</xdr:rowOff>
    </xdr:from>
    <xdr:to>
      <xdr:col>64</xdr:col>
      <xdr:colOff>136071</xdr:colOff>
      <xdr:row>1138</xdr:row>
      <xdr:rowOff>6538</xdr:rowOff>
    </xdr:to>
    <xdr:pic>
      <xdr:nvPicPr>
        <xdr:cNvPr id="50" name="Picture 7">
          <a:extLst>
            <a:ext uri="{FF2B5EF4-FFF2-40B4-BE49-F238E27FC236}">
              <a16:creationId xmlns:a16="http://schemas.microsoft.com/office/drawing/2014/main" id="{AB1CAC63-EB4C-4527-A8D1-DDE7F6D5A4B8}"/>
            </a:ext>
          </a:extLst>
        </xdr:cNvPr>
        <xdr:cNvPicPr>
          <a:picLocks noChangeAspect="1"/>
        </xdr:cNvPicPr>
      </xdr:nvPicPr>
      <xdr:blipFill>
        <a:blip xmlns:r="http://schemas.openxmlformats.org/officeDocument/2006/relationships" r:embed="rId36"/>
        <a:stretch>
          <a:fillRect/>
        </a:stretch>
      </xdr:blipFill>
      <xdr:spPr>
        <a:xfrm>
          <a:off x="10517603" y="200301351"/>
          <a:ext cx="6064968" cy="3015858"/>
        </a:xfrm>
        <a:prstGeom prst="rect">
          <a:avLst/>
        </a:prstGeom>
      </xdr:spPr>
    </xdr:pic>
    <xdr:clientData/>
  </xdr:twoCellAnchor>
  <xdr:twoCellAnchor editAs="oneCell">
    <xdr:from>
      <xdr:col>1</xdr:col>
      <xdr:colOff>186470</xdr:colOff>
      <xdr:row>50</xdr:row>
      <xdr:rowOff>145142</xdr:rowOff>
    </xdr:from>
    <xdr:to>
      <xdr:col>28</xdr:col>
      <xdr:colOff>18144</xdr:colOff>
      <xdr:row>67</xdr:row>
      <xdr:rowOff>9072</xdr:rowOff>
    </xdr:to>
    <xdr:pic>
      <xdr:nvPicPr>
        <xdr:cNvPr id="54" name="Picture 53">
          <a:extLst>
            <a:ext uri="{FF2B5EF4-FFF2-40B4-BE49-F238E27FC236}">
              <a16:creationId xmlns:a16="http://schemas.microsoft.com/office/drawing/2014/main" id="{3841B54E-DAFB-01CF-D2E6-739B8F8467DE}"/>
            </a:ext>
          </a:extLst>
        </xdr:cNvPr>
        <xdr:cNvPicPr>
          <a:picLocks noChangeAspect="1"/>
        </xdr:cNvPicPr>
      </xdr:nvPicPr>
      <xdr:blipFill rotWithShape="1">
        <a:blip xmlns:r="http://schemas.openxmlformats.org/officeDocument/2006/relationships" r:embed="rId37"/>
        <a:srcRect t="14325" r="2971" b="6764"/>
        <a:stretch/>
      </xdr:blipFill>
      <xdr:spPr>
        <a:xfrm>
          <a:off x="1293184" y="9388928"/>
          <a:ext cx="6444746" cy="2948215"/>
        </a:xfrm>
        <a:prstGeom prst="rect">
          <a:avLst/>
        </a:prstGeom>
      </xdr:spPr>
    </xdr:pic>
    <xdr:clientData/>
  </xdr:twoCellAnchor>
  <xdr:twoCellAnchor editAs="oneCell">
    <xdr:from>
      <xdr:col>1</xdr:col>
      <xdr:colOff>235857</xdr:colOff>
      <xdr:row>7</xdr:row>
      <xdr:rowOff>102742</xdr:rowOff>
    </xdr:from>
    <xdr:to>
      <xdr:col>24</xdr:col>
      <xdr:colOff>166461</xdr:colOff>
      <xdr:row>22</xdr:row>
      <xdr:rowOff>134252</xdr:rowOff>
    </xdr:to>
    <xdr:pic>
      <xdr:nvPicPr>
        <xdr:cNvPr id="47" name="Picture 1">
          <a:extLst>
            <a:ext uri="{FF2B5EF4-FFF2-40B4-BE49-F238E27FC236}">
              <a16:creationId xmlns:a16="http://schemas.microsoft.com/office/drawing/2014/main" id="{1B6F1873-9429-7E5F-F08D-EB8D8C7C25E2}"/>
            </a:ext>
          </a:extLst>
        </xdr:cNvPr>
        <xdr:cNvPicPr>
          <a:picLocks noChangeAspect="1"/>
        </xdr:cNvPicPr>
      </xdr:nvPicPr>
      <xdr:blipFill>
        <a:blip xmlns:r="http://schemas.openxmlformats.org/officeDocument/2006/relationships" r:embed="rId38"/>
        <a:stretch>
          <a:fillRect/>
        </a:stretch>
      </xdr:blipFill>
      <xdr:spPr>
        <a:xfrm>
          <a:off x="1342571" y="1545099"/>
          <a:ext cx="5197929" cy="2603260"/>
        </a:xfrm>
        <a:prstGeom prst="rect">
          <a:avLst/>
        </a:prstGeom>
      </xdr:spPr>
    </xdr:pic>
    <xdr:clientData/>
  </xdr:twoCellAnchor>
  <xdr:twoCellAnchor editAs="oneCell">
    <xdr:from>
      <xdr:col>26</xdr:col>
      <xdr:colOff>70046</xdr:colOff>
      <xdr:row>8</xdr:row>
      <xdr:rowOff>48820</xdr:rowOff>
    </xdr:from>
    <xdr:to>
      <xdr:col>47</xdr:col>
      <xdr:colOff>125284</xdr:colOff>
      <xdr:row>22</xdr:row>
      <xdr:rowOff>58964</xdr:rowOff>
    </xdr:to>
    <xdr:pic>
      <xdr:nvPicPr>
        <xdr:cNvPr id="48" name="Picture 7">
          <a:extLst>
            <a:ext uri="{FF2B5EF4-FFF2-40B4-BE49-F238E27FC236}">
              <a16:creationId xmlns:a16="http://schemas.microsoft.com/office/drawing/2014/main" id="{84A1AB7D-3AFA-785B-9301-5247B93445AF}"/>
            </a:ext>
            <a:ext uri="{147F2762-F138-4A5C-976F-8EAC2B608ADB}">
              <a16:predDERef xmlns:a16="http://schemas.microsoft.com/office/drawing/2014/main" pred="{1B6F1873-9429-7E5F-F08D-EB8D8C7C25E2}"/>
            </a:ext>
          </a:extLst>
        </xdr:cNvPr>
        <xdr:cNvPicPr>
          <a:picLocks noChangeAspect="1"/>
        </xdr:cNvPicPr>
      </xdr:nvPicPr>
      <xdr:blipFill>
        <a:blip xmlns:r="http://schemas.openxmlformats.org/officeDocument/2006/relationships" r:embed="rId39"/>
        <a:stretch>
          <a:fillRect/>
        </a:stretch>
      </xdr:blipFill>
      <xdr:spPr>
        <a:xfrm>
          <a:off x="6842321" y="1601395"/>
          <a:ext cx="4855838" cy="2410444"/>
        </a:xfrm>
        <a:prstGeom prst="rect">
          <a:avLst/>
        </a:prstGeom>
      </xdr:spPr>
    </xdr:pic>
    <xdr:clientData/>
  </xdr:twoCellAnchor>
  <xdr:twoCellAnchor editAs="oneCell">
    <xdr:from>
      <xdr:col>1</xdr:col>
      <xdr:colOff>140608</xdr:colOff>
      <xdr:row>27</xdr:row>
      <xdr:rowOff>31784</xdr:rowOff>
    </xdr:from>
    <xdr:to>
      <xdr:col>33</xdr:col>
      <xdr:colOff>64408</xdr:colOff>
      <xdr:row>48</xdr:row>
      <xdr:rowOff>23354</xdr:rowOff>
    </xdr:to>
    <xdr:pic>
      <xdr:nvPicPr>
        <xdr:cNvPr id="60" name="Picture 25">
          <a:extLst>
            <a:ext uri="{FF2B5EF4-FFF2-40B4-BE49-F238E27FC236}">
              <a16:creationId xmlns:a16="http://schemas.microsoft.com/office/drawing/2014/main" id="{21CCC5A9-740D-6D22-E930-776402837A7A}"/>
            </a:ext>
            <a:ext uri="{147F2762-F138-4A5C-976F-8EAC2B608ADB}">
              <a16:predDERef xmlns:a16="http://schemas.microsoft.com/office/drawing/2014/main" pred="{84A1AB7D-3AFA-785B-9301-5247B93445AF}"/>
            </a:ext>
          </a:extLst>
        </xdr:cNvPr>
        <xdr:cNvPicPr>
          <a:picLocks noChangeAspect="1"/>
        </xdr:cNvPicPr>
      </xdr:nvPicPr>
      <xdr:blipFill>
        <a:blip xmlns:r="http://schemas.openxmlformats.org/officeDocument/2006/relationships" r:embed="rId40"/>
        <a:stretch>
          <a:fillRect/>
        </a:stretch>
      </xdr:blipFill>
      <xdr:spPr>
        <a:xfrm>
          <a:off x="1197883" y="4841909"/>
          <a:ext cx="7239000" cy="3592020"/>
        </a:xfrm>
        <a:prstGeom prst="rect">
          <a:avLst/>
        </a:prstGeom>
      </xdr:spPr>
    </xdr:pic>
    <xdr:clientData/>
  </xdr:twoCellAnchor>
  <xdr:twoCellAnchor editAs="oneCell">
    <xdr:from>
      <xdr:col>1</xdr:col>
      <xdr:colOff>57150</xdr:colOff>
      <xdr:row>158</xdr:row>
      <xdr:rowOff>114300</xdr:rowOff>
    </xdr:from>
    <xdr:to>
      <xdr:col>36</xdr:col>
      <xdr:colOff>28575</xdr:colOff>
      <xdr:row>175</xdr:row>
      <xdr:rowOff>161925</xdr:rowOff>
    </xdr:to>
    <xdr:pic>
      <xdr:nvPicPr>
        <xdr:cNvPr id="2" name="Picture 25">
          <a:extLst>
            <a:ext uri="{FF2B5EF4-FFF2-40B4-BE49-F238E27FC236}">
              <a16:creationId xmlns:a16="http://schemas.microsoft.com/office/drawing/2014/main" id="{72FAB177-0F5E-4413-9EC6-4695D28AF842}"/>
            </a:ext>
            <a:ext uri="{147F2762-F138-4A5C-976F-8EAC2B608ADB}">
              <a16:predDERef xmlns:a16="http://schemas.microsoft.com/office/drawing/2014/main" pred="{21CCC5A9-740D-6D22-E930-776402837A7A}"/>
            </a:ext>
          </a:extLst>
        </xdr:cNvPr>
        <xdr:cNvPicPr>
          <a:picLocks noChangeAspect="1"/>
        </xdr:cNvPicPr>
      </xdr:nvPicPr>
      <xdr:blipFill rotWithShape="1">
        <a:blip xmlns:r="http://schemas.openxmlformats.org/officeDocument/2006/relationships" r:embed="rId41"/>
        <a:srcRect l="568" t="11336" r="2196" b="4927"/>
        <a:stretch/>
      </xdr:blipFill>
      <xdr:spPr>
        <a:xfrm>
          <a:off x="1114425" y="27384375"/>
          <a:ext cx="7972425" cy="2962275"/>
        </a:xfrm>
        <a:prstGeom prst="rect">
          <a:avLst/>
        </a:prstGeom>
      </xdr:spPr>
    </xdr:pic>
    <xdr:clientData/>
  </xdr:twoCellAnchor>
  <xdr:twoCellAnchor editAs="oneCell">
    <xdr:from>
      <xdr:col>1</xdr:col>
      <xdr:colOff>117929</xdr:colOff>
      <xdr:row>137</xdr:row>
      <xdr:rowOff>175079</xdr:rowOff>
    </xdr:from>
    <xdr:to>
      <xdr:col>37</xdr:col>
      <xdr:colOff>7750</xdr:colOff>
      <xdr:row>157</xdr:row>
      <xdr:rowOff>63502</xdr:rowOff>
    </xdr:to>
    <xdr:pic>
      <xdr:nvPicPr>
        <xdr:cNvPr id="43" name="Picture 39">
          <a:extLst>
            <a:ext uri="{FF2B5EF4-FFF2-40B4-BE49-F238E27FC236}">
              <a16:creationId xmlns:a16="http://schemas.microsoft.com/office/drawing/2014/main" id="{85395536-305C-194E-797F-519F86F57D30}"/>
            </a:ext>
          </a:extLst>
        </xdr:cNvPr>
        <xdr:cNvPicPr>
          <a:picLocks noChangeAspect="1"/>
        </xdr:cNvPicPr>
      </xdr:nvPicPr>
      <xdr:blipFill rotWithShape="1">
        <a:blip xmlns:r="http://schemas.openxmlformats.org/officeDocument/2006/relationships" r:embed="rId42"/>
        <a:srcRect l="502" t="11113" b="16667"/>
        <a:stretch/>
      </xdr:blipFill>
      <xdr:spPr>
        <a:xfrm>
          <a:off x="1224643" y="25203150"/>
          <a:ext cx="8119421" cy="3317423"/>
        </a:xfrm>
        <a:prstGeom prst="rect">
          <a:avLst/>
        </a:prstGeom>
      </xdr:spPr>
    </xdr:pic>
    <xdr:clientData/>
  </xdr:twoCellAnchor>
  <xdr:twoCellAnchor editAs="oneCell">
    <xdr:from>
      <xdr:col>1</xdr:col>
      <xdr:colOff>109897</xdr:colOff>
      <xdr:row>179</xdr:row>
      <xdr:rowOff>9073</xdr:rowOff>
    </xdr:from>
    <xdr:to>
      <xdr:col>39</xdr:col>
      <xdr:colOff>76201</xdr:colOff>
      <xdr:row>197</xdr:row>
      <xdr:rowOff>134258</xdr:rowOff>
    </xdr:to>
    <xdr:pic>
      <xdr:nvPicPr>
        <xdr:cNvPr id="61" name="Picture 41">
          <a:extLst>
            <a:ext uri="{FF2B5EF4-FFF2-40B4-BE49-F238E27FC236}">
              <a16:creationId xmlns:a16="http://schemas.microsoft.com/office/drawing/2014/main" id="{807FA495-AED6-5911-A5DA-4DD0F1932B02}"/>
            </a:ext>
          </a:extLst>
        </xdr:cNvPr>
        <xdr:cNvPicPr>
          <a:picLocks noChangeAspect="1"/>
        </xdr:cNvPicPr>
      </xdr:nvPicPr>
      <xdr:blipFill rotWithShape="1">
        <a:blip xmlns:r="http://schemas.openxmlformats.org/officeDocument/2006/relationships" r:embed="rId43"/>
        <a:srcRect l="682" t="10406"/>
        <a:stretch/>
      </xdr:blipFill>
      <xdr:spPr>
        <a:xfrm>
          <a:off x="1216611" y="32657144"/>
          <a:ext cx="8653104" cy="3211285"/>
        </a:xfrm>
        <a:prstGeom prst="rect">
          <a:avLst/>
        </a:prstGeom>
      </xdr:spPr>
    </xdr:pic>
    <xdr:clientData/>
  </xdr:twoCellAnchor>
  <xdr:twoCellAnchor editAs="oneCell">
    <xdr:from>
      <xdr:col>1</xdr:col>
      <xdr:colOff>52917</xdr:colOff>
      <xdr:row>595</xdr:row>
      <xdr:rowOff>69323</xdr:rowOff>
    </xdr:from>
    <xdr:to>
      <xdr:col>26</xdr:col>
      <xdr:colOff>158353</xdr:colOff>
      <xdr:row>612</xdr:row>
      <xdr:rowOff>88900</xdr:rowOff>
    </xdr:to>
    <xdr:pic>
      <xdr:nvPicPr>
        <xdr:cNvPr id="38" name="Picture 7">
          <a:extLst>
            <a:ext uri="{FF2B5EF4-FFF2-40B4-BE49-F238E27FC236}">
              <a16:creationId xmlns:a16="http://schemas.microsoft.com/office/drawing/2014/main" id="{E64AE500-BB8E-5EA0-9DB8-7B4009374CE7}"/>
            </a:ext>
          </a:extLst>
        </xdr:cNvPr>
        <xdr:cNvPicPr>
          <a:picLocks noChangeAspect="1"/>
        </xdr:cNvPicPr>
      </xdr:nvPicPr>
      <xdr:blipFill rotWithShape="1">
        <a:blip xmlns:r="http://schemas.openxmlformats.org/officeDocument/2006/relationships" r:embed="rId44"/>
        <a:srcRect l="-205" r="40800" b="12760"/>
        <a:stretch/>
      </xdr:blipFill>
      <xdr:spPr>
        <a:xfrm>
          <a:off x="1153584" y="107299656"/>
          <a:ext cx="6137936" cy="3042177"/>
        </a:xfrm>
        <a:prstGeom prst="rect">
          <a:avLst/>
        </a:prstGeom>
      </xdr:spPr>
    </xdr:pic>
    <xdr:clientData/>
  </xdr:twoCellAnchor>
  <xdr:twoCellAnchor editAs="oneCell">
    <xdr:from>
      <xdr:col>26</xdr:col>
      <xdr:colOff>219488</xdr:colOff>
      <xdr:row>595</xdr:row>
      <xdr:rowOff>83343</xdr:rowOff>
    </xdr:from>
    <xdr:to>
      <xdr:col>52</xdr:col>
      <xdr:colOff>203200</xdr:colOff>
      <xdr:row>614</xdr:row>
      <xdr:rowOff>93134</xdr:rowOff>
    </xdr:to>
    <xdr:pic>
      <xdr:nvPicPr>
        <xdr:cNvPr id="55" name="Picture 11">
          <a:extLst>
            <a:ext uri="{FF2B5EF4-FFF2-40B4-BE49-F238E27FC236}">
              <a16:creationId xmlns:a16="http://schemas.microsoft.com/office/drawing/2014/main" id="{89FB846A-B5C9-23F3-00C2-3C3176815BC0}"/>
            </a:ext>
          </a:extLst>
        </xdr:cNvPr>
        <xdr:cNvPicPr>
          <a:picLocks noChangeAspect="1"/>
        </xdr:cNvPicPr>
      </xdr:nvPicPr>
      <xdr:blipFill rotWithShape="1">
        <a:blip xmlns:r="http://schemas.openxmlformats.org/officeDocument/2006/relationships" r:embed="rId45"/>
        <a:srcRect r="40666" b="4814"/>
        <a:stretch/>
      </xdr:blipFill>
      <xdr:spPr>
        <a:xfrm>
          <a:off x="7405571" y="107313676"/>
          <a:ext cx="6257512" cy="3387991"/>
        </a:xfrm>
        <a:prstGeom prst="rect">
          <a:avLst/>
        </a:prstGeom>
      </xdr:spPr>
    </xdr:pic>
    <xdr:clientData/>
  </xdr:twoCellAnchor>
  <xdr:twoCellAnchor editAs="oneCell">
    <xdr:from>
      <xdr:col>52</xdr:col>
      <xdr:colOff>243415</xdr:colOff>
      <xdr:row>595</xdr:row>
      <xdr:rowOff>62310</xdr:rowOff>
    </xdr:from>
    <xdr:to>
      <xdr:col>81</xdr:col>
      <xdr:colOff>8466</xdr:colOff>
      <xdr:row>615</xdr:row>
      <xdr:rowOff>74084</xdr:rowOff>
    </xdr:to>
    <xdr:pic>
      <xdr:nvPicPr>
        <xdr:cNvPr id="68" name="Picture 12">
          <a:extLst>
            <a:ext uri="{FF2B5EF4-FFF2-40B4-BE49-F238E27FC236}">
              <a16:creationId xmlns:a16="http://schemas.microsoft.com/office/drawing/2014/main" id="{44D2F254-4A1A-64E4-AC56-CE1D7BB227D1}"/>
            </a:ext>
          </a:extLst>
        </xdr:cNvPr>
        <xdr:cNvPicPr>
          <a:picLocks noChangeAspect="1"/>
        </xdr:cNvPicPr>
      </xdr:nvPicPr>
      <xdr:blipFill rotWithShape="1">
        <a:blip xmlns:r="http://schemas.openxmlformats.org/officeDocument/2006/relationships" r:embed="rId46"/>
        <a:srcRect r="40092" b="6355"/>
        <a:stretch/>
      </xdr:blipFill>
      <xdr:spPr>
        <a:xfrm>
          <a:off x="13758332" y="107292643"/>
          <a:ext cx="6762751" cy="3567774"/>
        </a:xfrm>
        <a:prstGeom prst="rect">
          <a:avLst/>
        </a:prstGeom>
      </xdr:spPr>
    </xdr:pic>
    <xdr:clientData/>
  </xdr:twoCellAnchor>
  <xdr:twoCellAnchor editAs="oneCell">
    <xdr:from>
      <xdr:col>1</xdr:col>
      <xdr:colOff>116417</xdr:colOff>
      <xdr:row>617</xdr:row>
      <xdr:rowOff>84932</xdr:rowOff>
    </xdr:from>
    <xdr:to>
      <xdr:col>28</xdr:col>
      <xdr:colOff>141651</xdr:colOff>
      <xdr:row>635</xdr:row>
      <xdr:rowOff>154518</xdr:rowOff>
    </xdr:to>
    <xdr:pic>
      <xdr:nvPicPr>
        <xdr:cNvPr id="78" name="Picture 21">
          <a:extLst>
            <a:ext uri="{FF2B5EF4-FFF2-40B4-BE49-F238E27FC236}">
              <a16:creationId xmlns:a16="http://schemas.microsoft.com/office/drawing/2014/main" id="{2A2F668A-D255-664D-D26C-764683548EE8}"/>
            </a:ext>
          </a:extLst>
        </xdr:cNvPr>
        <xdr:cNvPicPr>
          <a:picLocks noChangeAspect="1"/>
        </xdr:cNvPicPr>
      </xdr:nvPicPr>
      <xdr:blipFill rotWithShape="1">
        <a:blip xmlns:r="http://schemas.openxmlformats.org/officeDocument/2006/relationships" r:embed="rId47"/>
        <a:srcRect r="40409" b="11722"/>
        <a:stretch/>
      </xdr:blipFill>
      <xdr:spPr>
        <a:xfrm>
          <a:off x="1217084" y="111273432"/>
          <a:ext cx="6540334" cy="3269986"/>
        </a:xfrm>
        <a:prstGeom prst="rect">
          <a:avLst/>
        </a:prstGeom>
      </xdr:spPr>
    </xdr:pic>
    <xdr:clientData/>
  </xdr:twoCellAnchor>
  <xdr:twoCellAnchor editAs="oneCell">
    <xdr:from>
      <xdr:col>28</xdr:col>
      <xdr:colOff>148167</xdr:colOff>
      <xdr:row>617</xdr:row>
      <xdr:rowOff>80302</xdr:rowOff>
    </xdr:from>
    <xdr:to>
      <xdr:col>52</xdr:col>
      <xdr:colOff>209549</xdr:colOff>
      <xdr:row>636</xdr:row>
      <xdr:rowOff>19024</xdr:rowOff>
    </xdr:to>
    <xdr:pic>
      <xdr:nvPicPr>
        <xdr:cNvPr id="88" name="Picture 25">
          <a:extLst>
            <a:ext uri="{FF2B5EF4-FFF2-40B4-BE49-F238E27FC236}">
              <a16:creationId xmlns:a16="http://schemas.microsoft.com/office/drawing/2014/main" id="{EC4AC071-946B-131E-026D-AA0BFEBD3921}"/>
            </a:ext>
          </a:extLst>
        </xdr:cNvPr>
        <xdr:cNvPicPr>
          <a:picLocks noChangeAspect="1"/>
        </xdr:cNvPicPr>
      </xdr:nvPicPr>
      <xdr:blipFill rotWithShape="1">
        <a:blip xmlns:r="http://schemas.openxmlformats.org/officeDocument/2006/relationships" r:embed="rId48"/>
        <a:srcRect t="-1" r="40541" b="153"/>
        <a:stretch/>
      </xdr:blipFill>
      <xdr:spPr>
        <a:xfrm>
          <a:off x="7821084" y="111268802"/>
          <a:ext cx="5852582" cy="3316922"/>
        </a:xfrm>
        <a:prstGeom prst="rect">
          <a:avLst/>
        </a:prstGeom>
      </xdr:spPr>
    </xdr:pic>
    <xdr:clientData/>
  </xdr:twoCellAnchor>
  <xdr:twoCellAnchor editAs="oneCell">
    <xdr:from>
      <xdr:col>52</xdr:col>
      <xdr:colOff>232834</xdr:colOff>
      <xdr:row>617</xdr:row>
      <xdr:rowOff>61122</xdr:rowOff>
    </xdr:from>
    <xdr:to>
      <xdr:col>79</xdr:col>
      <xdr:colOff>213560</xdr:colOff>
      <xdr:row>638</xdr:row>
      <xdr:rowOff>2118</xdr:rowOff>
    </xdr:to>
    <xdr:pic>
      <xdr:nvPicPr>
        <xdr:cNvPr id="100" name="Picture 36">
          <a:extLst>
            <a:ext uri="{FF2B5EF4-FFF2-40B4-BE49-F238E27FC236}">
              <a16:creationId xmlns:a16="http://schemas.microsoft.com/office/drawing/2014/main" id="{415E8786-1425-D48A-4296-455B77B9FC3D}"/>
            </a:ext>
          </a:extLst>
        </xdr:cNvPr>
        <xdr:cNvPicPr>
          <a:picLocks noChangeAspect="1"/>
        </xdr:cNvPicPr>
      </xdr:nvPicPr>
      <xdr:blipFill rotWithShape="1">
        <a:blip xmlns:r="http://schemas.openxmlformats.org/officeDocument/2006/relationships" r:embed="rId49"/>
        <a:srcRect r="40682" b="571"/>
        <a:stretch/>
      </xdr:blipFill>
      <xdr:spPr>
        <a:xfrm>
          <a:off x="13747751" y="111249622"/>
          <a:ext cx="6495826" cy="367479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0</xdr:colOff>
      <xdr:row>205</xdr:row>
      <xdr:rowOff>0</xdr:rowOff>
    </xdr:from>
    <xdr:to>
      <xdr:col>29</xdr:col>
      <xdr:colOff>0</xdr:colOff>
      <xdr:row>219</xdr:row>
      <xdr:rowOff>82550</xdr:rowOff>
    </xdr:to>
    <xdr:pic>
      <xdr:nvPicPr>
        <xdr:cNvPr id="2" name="Picture 1">
          <a:extLst>
            <a:ext uri="{FF2B5EF4-FFF2-40B4-BE49-F238E27FC236}">
              <a16:creationId xmlns:a16="http://schemas.microsoft.com/office/drawing/2014/main" id="{AE6B9DFA-A1F5-55AE-4EBE-55BA1B12CB5F}"/>
            </a:ext>
          </a:extLst>
        </xdr:cNvPr>
        <xdr:cNvPicPr>
          <a:picLocks noChangeAspect="1"/>
        </xdr:cNvPicPr>
      </xdr:nvPicPr>
      <xdr:blipFill>
        <a:blip xmlns:r="http://schemas.openxmlformats.org/officeDocument/2006/relationships" r:embed="rId1"/>
        <a:stretch>
          <a:fillRect/>
        </a:stretch>
      </xdr:blipFill>
      <xdr:spPr>
        <a:xfrm>
          <a:off x="3114675" y="35328225"/>
          <a:ext cx="4572000" cy="2571750"/>
        </a:xfrm>
        <a:prstGeom prst="rect">
          <a:avLst/>
        </a:prstGeom>
      </xdr:spPr>
    </xdr:pic>
    <xdr:clientData/>
  </xdr:twoCellAnchor>
  <xdr:twoCellAnchor editAs="oneCell">
    <xdr:from>
      <xdr:col>12</xdr:col>
      <xdr:colOff>0</xdr:colOff>
      <xdr:row>226</xdr:row>
      <xdr:rowOff>0</xdr:rowOff>
    </xdr:from>
    <xdr:to>
      <xdr:col>31</xdr:col>
      <xdr:colOff>0</xdr:colOff>
      <xdr:row>240</xdr:row>
      <xdr:rowOff>82550</xdr:rowOff>
    </xdr:to>
    <xdr:pic>
      <xdr:nvPicPr>
        <xdr:cNvPr id="3" name="Picture 2">
          <a:extLst>
            <a:ext uri="{FF2B5EF4-FFF2-40B4-BE49-F238E27FC236}">
              <a16:creationId xmlns:a16="http://schemas.microsoft.com/office/drawing/2014/main" id="{5E2174DA-26B6-14E4-D2BD-CBFBEC2BD6C3}"/>
            </a:ext>
            <a:ext uri="{147F2762-F138-4A5C-976F-8EAC2B608ADB}">
              <a16:predDERef xmlns:a16="http://schemas.microsoft.com/office/drawing/2014/main" pred="{AE6B9DFA-A1F5-55AE-4EBE-55BA1B12CB5F}"/>
            </a:ext>
          </a:extLst>
        </xdr:cNvPr>
        <xdr:cNvPicPr>
          <a:picLocks noChangeAspect="1"/>
        </xdr:cNvPicPr>
      </xdr:nvPicPr>
      <xdr:blipFill>
        <a:blip xmlns:r="http://schemas.openxmlformats.org/officeDocument/2006/relationships" r:embed="rId2"/>
        <a:stretch>
          <a:fillRect/>
        </a:stretch>
      </xdr:blipFill>
      <xdr:spPr>
        <a:xfrm>
          <a:off x="3571875" y="38928675"/>
          <a:ext cx="4572000" cy="2571750"/>
        </a:xfrm>
        <a:prstGeom prst="rect">
          <a:avLst/>
        </a:prstGeom>
      </xdr:spPr>
    </xdr:pic>
    <xdr:clientData/>
  </xdr:twoCellAnchor>
  <xdr:twoCellAnchor editAs="oneCell">
    <xdr:from>
      <xdr:col>11</xdr:col>
      <xdr:colOff>0</xdr:colOff>
      <xdr:row>247</xdr:row>
      <xdr:rowOff>0</xdr:rowOff>
    </xdr:from>
    <xdr:to>
      <xdr:col>30</xdr:col>
      <xdr:colOff>0</xdr:colOff>
      <xdr:row>261</xdr:row>
      <xdr:rowOff>82550</xdr:rowOff>
    </xdr:to>
    <xdr:pic>
      <xdr:nvPicPr>
        <xdr:cNvPr id="4" name="Picture 3">
          <a:extLst>
            <a:ext uri="{FF2B5EF4-FFF2-40B4-BE49-F238E27FC236}">
              <a16:creationId xmlns:a16="http://schemas.microsoft.com/office/drawing/2014/main" id="{F56276E2-C0F6-7E1D-CCD0-F9FD9BD4D6FC}"/>
            </a:ext>
            <a:ext uri="{147F2762-F138-4A5C-976F-8EAC2B608ADB}">
              <a16:predDERef xmlns:a16="http://schemas.microsoft.com/office/drawing/2014/main" pred="{5E2174DA-26B6-14E4-D2BD-CBFBEC2BD6C3}"/>
            </a:ext>
          </a:extLst>
        </xdr:cNvPr>
        <xdr:cNvPicPr>
          <a:picLocks noChangeAspect="1"/>
        </xdr:cNvPicPr>
      </xdr:nvPicPr>
      <xdr:blipFill>
        <a:blip xmlns:r="http://schemas.openxmlformats.org/officeDocument/2006/relationships" r:embed="rId3"/>
        <a:stretch>
          <a:fillRect/>
        </a:stretch>
      </xdr:blipFill>
      <xdr:spPr>
        <a:xfrm>
          <a:off x="3343275" y="42529125"/>
          <a:ext cx="4572000" cy="2571750"/>
        </a:xfrm>
        <a:prstGeom prst="rect">
          <a:avLst/>
        </a:prstGeom>
      </xdr:spPr>
    </xdr:pic>
    <xdr:clientData/>
  </xdr:twoCellAnchor>
  <xdr:twoCellAnchor editAs="oneCell">
    <xdr:from>
      <xdr:col>3</xdr:col>
      <xdr:colOff>0</xdr:colOff>
      <xdr:row>513</xdr:row>
      <xdr:rowOff>0</xdr:rowOff>
    </xdr:from>
    <xdr:to>
      <xdr:col>37</xdr:col>
      <xdr:colOff>163747</xdr:colOff>
      <xdr:row>536</xdr:row>
      <xdr:rowOff>113145</xdr:rowOff>
    </xdr:to>
    <xdr:pic>
      <xdr:nvPicPr>
        <xdr:cNvPr id="10" name="Picture 4">
          <a:extLst>
            <a:ext uri="{FF2B5EF4-FFF2-40B4-BE49-F238E27FC236}">
              <a16:creationId xmlns:a16="http://schemas.microsoft.com/office/drawing/2014/main" id="{92604F3B-BCA6-CA2A-76F0-195D1FA19DDC}"/>
            </a:ext>
          </a:extLst>
        </xdr:cNvPr>
        <xdr:cNvPicPr>
          <a:picLocks noChangeAspect="1"/>
        </xdr:cNvPicPr>
      </xdr:nvPicPr>
      <xdr:blipFill>
        <a:blip xmlns:r="http://schemas.openxmlformats.org/officeDocument/2006/relationships" r:embed="rId4"/>
        <a:stretch>
          <a:fillRect/>
        </a:stretch>
      </xdr:blipFill>
      <xdr:spPr>
        <a:xfrm>
          <a:off x="1593273" y="89027000"/>
          <a:ext cx="8367947" cy="4202545"/>
        </a:xfrm>
        <a:prstGeom prst="rect">
          <a:avLst/>
        </a:prstGeom>
      </xdr:spPr>
    </xdr:pic>
    <xdr:clientData/>
  </xdr:twoCellAnchor>
  <xdr:twoCellAnchor editAs="oneCell">
    <xdr:from>
      <xdr:col>1</xdr:col>
      <xdr:colOff>184727</xdr:colOff>
      <xdr:row>540</xdr:row>
      <xdr:rowOff>92364</xdr:rowOff>
    </xdr:from>
    <xdr:to>
      <xdr:col>42</xdr:col>
      <xdr:colOff>58881</xdr:colOff>
      <xdr:row>568</xdr:row>
      <xdr:rowOff>1017</xdr:rowOff>
    </xdr:to>
    <xdr:pic>
      <xdr:nvPicPr>
        <xdr:cNvPr id="9" name="Picture 5">
          <a:extLst>
            <a:ext uri="{FF2B5EF4-FFF2-40B4-BE49-F238E27FC236}">
              <a16:creationId xmlns:a16="http://schemas.microsoft.com/office/drawing/2014/main" id="{7DFAF9E3-01CB-13F3-7EA7-18B1BE97326C}"/>
            </a:ext>
          </a:extLst>
        </xdr:cNvPr>
        <xdr:cNvPicPr>
          <a:picLocks noChangeAspect="1"/>
        </xdr:cNvPicPr>
      </xdr:nvPicPr>
      <xdr:blipFill>
        <a:blip xmlns:r="http://schemas.openxmlformats.org/officeDocument/2006/relationships" r:embed="rId5"/>
        <a:stretch>
          <a:fillRect/>
        </a:stretch>
      </xdr:blipFill>
      <xdr:spPr>
        <a:xfrm>
          <a:off x="1293091" y="93795273"/>
          <a:ext cx="9767454" cy="4880703"/>
        </a:xfrm>
        <a:prstGeom prst="rect">
          <a:avLst/>
        </a:prstGeom>
      </xdr:spPr>
    </xdr:pic>
    <xdr:clientData/>
  </xdr:twoCellAnchor>
  <xdr:twoCellAnchor editAs="oneCell">
    <xdr:from>
      <xdr:col>1</xdr:col>
      <xdr:colOff>230908</xdr:colOff>
      <xdr:row>5</xdr:row>
      <xdr:rowOff>106381</xdr:rowOff>
    </xdr:from>
    <xdr:to>
      <xdr:col>31</xdr:col>
      <xdr:colOff>173182</xdr:colOff>
      <xdr:row>25</xdr:row>
      <xdr:rowOff>162192</xdr:rowOff>
    </xdr:to>
    <xdr:pic>
      <xdr:nvPicPr>
        <xdr:cNvPr id="14" name="Picture 5">
          <a:extLst>
            <a:ext uri="{FF2B5EF4-FFF2-40B4-BE49-F238E27FC236}">
              <a16:creationId xmlns:a16="http://schemas.microsoft.com/office/drawing/2014/main" id="{1220E3CC-6B68-D209-CB5B-DBC957EF47EE}"/>
            </a:ext>
          </a:extLst>
        </xdr:cNvPr>
        <xdr:cNvPicPr>
          <a:picLocks noChangeAspect="1"/>
        </xdr:cNvPicPr>
      </xdr:nvPicPr>
      <xdr:blipFill>
        <a:blip xmlns:r="http://schemas.openxmlformats.org/officeDocument/2006/relationships" r:embed="rId6"/>
        <a:stretch>
          <a:fillRect/>
        </a:stretch>
      </xdr:blipFill>
      <xdr:spPr>
        <a:xfrm>
          <a:off x="1339272" y="1157017"/>
          <a:ext cx="6800274" cy="3484811"/>
        </a:xfrm>
        <a:prstGeom prst="rect">
          <a:avLst/>
        </a:prstGeom>
      </xdr:spPr>
    </xdr:pic>
    <xdr:clientData/>
  </xdr:twoCellAnchor>
  <xdr:twoCellAnchor editAs="oneCell">
    <xdr:from>
      <xdr:col>1</xdr:col>
      <xdr:colOff>126999</xdr:colOff>
      <xdr:row>71</xdr:row>
      <xdr:rowOff>57728</xdr:rowOff>
    </xdr:from>
    <xdr:to>
      <xdr:col>48</xdr:col>
      <xdr:colOff>151244</xdr:colOff>
      <xdr:row>92</xdr:row>
      <xdr:rowOff>53109</xdr:rowOff>
    </xdr:to>
    <xdr:pic>
      <xdr:nvPicPr>
        <xdr:cNvPr id="6" name="Picture 5">
          <a:extLst>
            <a:ext uri="{FF2B5EF4-FFF2-40B4-BE49-F238E27FC236}">
              <a16:creationId xmlns:a16="http://schemas.microsoft.com/office/drawing/2014/main" id="{C6DEB498-805B-1A15-1393-F1B814495D37}"/>
            </a:ext>
          </a:extLst>
        </xdr:cNvPr>
        <xdr:cNvPicPr>
          <a:picLocks noChangeAspect="1"/>
        </xdr:cNvPicPr>
      </xdr:nvPicPr>
      <xdr:blipFill rotWithShape="1">
        <a:blip xmlns:r="http://schemas.openxmlformats.org/officeDocument/2006/relationships" r:embed="rId7"/>
        <a:srcRect t="11138" b="6398"/>
        <a:stretch/>
      </xdr:blipFill>
      <xdr:spPr>
        <a:xfrm>
          <a:off x="1235363" y="12538364"/>
          <a:ext cx="11365345" cy="3729181"/>
        </a:xfrm>
        <a:prstGeom prst="rect">
          <a:avLst/>
        </a:prstGeom>
      </xdr:spPr>
    </xdr:pic>
    <xdr:clientData/>
  </xdr:twoCellAnchor>
  <xdr:twoCellAnchor editAs="oneCell">
    <xdr:from>
      <xdr:col>1</xdr:col>
      <xdr:colOff>92363</xdr:colOff>
      <xdr:row>379</xdr:row>
      <xdr:rowOff>9983</xdr:rowOff>
    </xdr:from>
    <xdr:to>
      <xdr:col>32</xdr:col>
      <xdr:colOff>212597</xdr:colOff>
      <xdr:row>400</xdr:row>
      <xdr:rowOff>59459</xdr:rowOff>
    </xdr:to>
    <xdr:pic>
      <xdr:nvPicPr>
        <xdr:cNvPr id="26" name="Picture 4">
          <a:extLst>
            <a:ext uri="{FF2B5EF4-FFF2-40B4-BE49-F238E27FC236}">
              <a16:creationId xmlns:a16="http://schemas.microsoft.com/office/drawing/2014/main" id="{75A79EF8-A8E6-41FE-ABE7-2B010733D93B}"/>
            </a:ext>
          </a:extLst>
        </xdr:cNvPr>
        <xdr:cNvPicPr>
          <a:picLocks noChangeAspect="1"/>
        </xdr:cNvPicPr>
      </xdr:nvPicPr>
      <xdr:blipFill>
        <a:blip xmlns:r="http://schemas.openxmlformats.org/officeDocument/2006/relationships" r:embed="rId8"/>
        <a:stretch>
          <a:fillRect/>
        </a:stretch>
      </xdr:blipFill>
      <xdr:spPr>
        <a:xfrm>
          <a:off x="1200727" y="65830619"/>
          <a:ext cx="7206834" cy="3649926"/>
        </a:xfrm>
        <a:prstGeom prst="rect">
          <a:avLst/>
        </a:prstGeom>
      </xdr:spPr>
    </xdr:pic>
    <xdr:clientData/>
  </xdr:twoCellAnchor>
  <xdr:twoCellAnchor editAs="oneCell">
    <xdr:from>
      <xdr:col>32</xdr:col>
      <xdr:colOff>150090</xdr:colOff>
      <xdr:row>379</xdr:row>
      <xdr:rowOff>111178</xdr:rowOff>
    </xdr:from>
    <xdr:to>
      <xdr:col>64</xdr:col>
      <xdr:colOff>31907</xdr:colOff>
      <xdr:row>400</xdr:row>
      <xdr:rowOff>111432</xdr:rowOff>
    </xdr:to>
    <xdr:pic>
      <xdr:nvPicPr>
        <xdr:cNvPr id="33" name="Picture 6">
          <a:extLst>
            <a:ext uri="{FF2B5EF4-FFF2-40B4-BE49-F238E27FC236}">
              <a16:creationId xmlns:a16="http://schemas.microsoft.com/office/drawing/2014/main" id="{9DAE5237-90BB-498A-89B4-8C9E990053B8}"/>
            </a:ext>
          </a:extLst>
        </xdr:cNvPr>
        <xdr:cNvPicPr>
          <a:picLocks noChangeAspect="1"/>
        </xdr:cNvPicPr>
      </xdr:nvPicPr>
      <xdr:blipFill>
        <a:blip xmlns:r="http://schemas.openxmlformats.org/officeDocument/2006/relationships" r:embed="rId9"/>
        <a:stretch>
          <a:fillRect/>
        </a:stretch>
      </xdr:blipFill>
      <xdr:spPr>
        <a:xfrm>
          <a:off x="8774545" y="65931814"/>
          <a:ext cx="7197017" cy="3600704"/>
        </a:xfrm>
        <a:prstGeom prst="rect">
          <a:avLst/>
        </a:prstGeom>
      </xdr:spPr>
    </xdr:pic>
    <xdr:clientData/>
  </xdr:twoCellAnchor>
  <xdr:twoCellAnchor editAs="oneCell">
    <xdr:from>
      <xdr:col>1</xdr:col>
      <xdr:colOff>46182</xdr:colOff>
      <xdr:row>423</xdr:row>
      <xdr:rowOff>9575</xdr:rowOff>
    </xdr:from>
    <xdr:to>
      <xdr:col>43</xdr:col>
      <xdr:colOff>143164</xdr:colOff>
      <xdr:row>442</xdr:row>
      <xdr:rowOff>128912</xdr:rowOff>
    </xdr:to>
    <xdr:pic>
      <xdr:nvPicPr>
        <xdr:cNvPr id="39" name="Picture 7">
          <a:extLst>
            <a:ext uri="{FF2B5EF4-FFF2-40B4-BE49-F238E27FC236}">
              <a16:creationId xmlns:a16="http://schemas.microsoft.com/office/drawing/2014/main" id="{0A832FDD-D14E-4937-91E1-7E2CF4A8DDC4}"/>
            </a:ext>
          </a:extLst>
        </xdr:cNvPr>
        <xdr:cNvPicPr>
          <a:picLocks noChangeAspect="1"/>
        </xdr:cNvPicPr>
      </xdr:nvPicPr>
      <xdr:blipFill>
        <a:blip xmlns:r="http://schemas.openxmlformats.org/officeDocument/2006/relationships" r:embed="rId10"/>
        <a:stretch>
          <a:fillRect/>
        </a:stretch>
      </xdr:blipFill>
      <xdr:spPr>
        <a:xfrm>
          <a:off x="1154546" y="73450211"/>
          <a:ext cx="9698182" cy="3376887"/>
        </a:xfrm>
        <a:prstGeom prst="rect">
          <a:avLst/>
        </a:prstGeom>
      </xdr:spPr>
    </xdr:pic>
    <xdr:clientData/>
  </xdr:twoCellAnchor>
  <xdr:twoCellAnchor editAs="oneCell">
    <xdr:from>
      <xdr:col>48</xdr:col>
      <xdr:colOff>115454</xdr:colOff>
      <xdr:row>422</xdr:row>
      <xdr:rowOff>138545</xdr:rowOff>
    </xdr:from>
    <xdr:to>
      <xdr:col>77</xdr:col>
      <xdr:colOff>73691</xdr:colOff>
      <xdr:row>442</xdr:row>
      <xdr:rowOff>131279</xdr:rowOff>
    </xdr:to>
    <xdr:pic>
      <xdr:nvPicPr>
        <xdr:cNvPr id="45" name="Picture 10">
          <a:extLst>
            <a:ext uri="{FF2B5EF4-FFF2-40B4-BE49-F238E27FC236}">
              <a16:creationId xmlns:a16="http://schemas.microsoft.com/office/drawing/2014/main" id="{CD793F9E-470A-479E-BBE9-DAA96B49A511}"/>
            </a:ext>
          </a:extLst>
        </xdr:cNvPr>
        <xdr:cNvPicPr>
          <a:picLocks noChangeAspect="1"/>
        </xdr:cNvPicPr>
      </xdr:nvPicPr>
      <xdr:blipFill>
        <a:blip xmlns:r="http://schemas.openxmlformats.org/officeDocument/2006/relationships" r:embed="rId11"/>
        <a:stretch>
          <a:fillRect/>
        </a:stretch>
      </xdr:blipFill>
      <xdr:spPr>
        <a:xfrm>
          <a:off x="12619181" y="73406000"/>
          <a:ext cx="6587637" cy="3421734"/>
        </a:xfrm>
        <a:prstGeom prst="rect">
          <a:avLst/>
        </a:prstGeom>
      </xdr:spPr>
    </xdr:pic>
    <xdr:clientData/>
  </xdr:twoCellAnchor>
  <xdr:twoCellAnchor editAs="oneCell">
    <xdr:from>
      <xdr:col>1</xdr:col>
      <xdr:colOff>103910</xdr:colOff>
      <xdr:row>466</xdr:row>
      <xdr:rowOff>167466</xdr:rowOff>
    </xdr:from>
    <xdr:to>
      <xdr:col>35</xdr:col>
      <xdr:colOff>124692</xdr:colOff>
      <xdr:row>488</xdr:row>
      <xdr:rowOff>93268</xdr:rowOff>
    </xdr:to>
    <xdr:pic>
      <xdr:nvPicPr>
        <xdr:cNvPr id="52" name="Picture 11">
          <a:extLst>
            <a:ext uri="{FF2B5EF4-FFF2-40B4-BE49-F238E27FC236}">
              <a16:creationId xmlns:a16="http://schemas.microsoft.com/office/drawing/2014/main" id="{6992B3D3-0CA3-4AF6-88E8-C405F9E5C599}"/>
            </a:ext>
          </a:extLst>
        </xdr:cNvPr>
        <xdr:cNvPicPr>
          <a:picLocks noChangeAspect="1"/>
        </xdr:cNvPicPr>
      </xdr:nvPicPr>
      <xdr:blipFill>
        <a:blip xmlns:r="http://schemas.openxmlformats.org/officeDocument/2006/relationships" r:embed="rId12"/>
        <a:stretch>
          <a:fillRect/>
        </a:stretch>
      </xdr:blipFill>
      <xdr:spPr>
        <a:xfrm>
          <a:off x="1212274" y="81054921"/>
          <a:ext cx="7793182" cy="3697702"/>
        </a:xfrm>
        <a:prstGeom prst="rect">
          <a:avLst/>
        </a:prstGeom>
      </xdr:spPr>
    </xdr:pic>
    <xdr:clientData/>
  </xdr:twoCellAnchor>
  <xdr:twoCellAnchor editAs="oneCell">
    <xdr:from>
      <xdr:col>35</xdr:col>
      <xdr:colOff>230909</xdr:colOff>
      <xdr:row>467</xdr:row>
      <xdr:rowOff>3474</xdr:rowOff>
    </xdr:from>
    <xdr:to>
      <xdr:col>84</xdr:col>
      <xdr:colOff>119364</xdr:colOff>
      <xdr:row>489</xdr:row>
      <xdr:rowOff>97451</xdr:rowOff>
    </xdr:to>
    <xdr:pic>
      <xdr:nvPicPr>
        <xdr:cNvPr id="56" name="Picture 12">
          <a:extLst>
            <a:ext uri="{FF2B5EF4-FFF2-40B4-BE49-F238E27FC236}">
              <a16:creationId xmlns:a16="http://schemas.microsoft.com/office/drawing/2014/main" id="{6999CF0B-98B2-42FC-B128-88178EA65C5D}"/>
            </a:ext>
          </a:extLst>
        </xdr:cNvPr>
        <xdr:cNvPicPr>
          <a:picLocks noChangeAspect="1"/>
        </xdr:cNvPicPr>
      </xdr:nvPicPr>
      <xdr:blipFill>
        <a:blip xmlns:r="http://schemas.openxmlformats.org/officeDocument/2006/relationships" r:embed="rId13"/>
        <a:stretch>
          <a:fillRect/>
        </a:stretch>
      </xdr:blipFill>
      <xdr:spPr>
        <a:xfrm>
          <a:off x="9582727" y="81064110"/>
          <a:ext cx="11089855" cy="386587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45"/>
  <cols>
    <col min="1" max="1" width="6.42578125" bestFit="1" customWidth="1"/>
    <col min="2" max="2" width="17" bestFit="1" customWidth="1"/>
    <col min="3" max="3" width="6.42578125" bestFit="1" customWidth="1"/>
    <col min="4" max="4" width="49.42578125" bestFit="1" customWidth="1"/>
    <col min="5" max="5" width="66.140625" bestFit="1" customWidth="1"/>
    <col min="6" max="6" width="6.5703125" bestFit="1" customWidth="1"/>
  </cols>
  <sheetData>
    <row r="1" spans="1:12">
      <c r="A1" s="148" t="s">
        <v>0</v>
      </c>
      <c r="B1" s="1" t="s">
        <v>1</v>
      </c>
      <c r="C1" s="148" t="s">
        <v>2</v>
      </c>
      <c r="D1" s="1" t="s">
        <v>3</v>
      </c>
      <c r="E1" s="150" t="s">
        <v>4</v>
      </c>
      <c r="F1" s="152" t="s">
        <v>5</v>
      </c>
      <c r="G1" s="153"/>
      <c r="H1" s="147"/>
      <c r="I1" s="147"/>
      <c r="J1" s="147"/>
      <c r="K1" s="147"/>
      <c r="L1" s="147"/>
    </row>
    <row r="2" spans="1:12">
      <c r="A2" s="149"/>
      <c r="B2" s="2" t="s">
        <v>6</v>
      </c>
      <c r="C2" s="149"/>
      <c r="D2" s="2" t="s">
        <v>7</v>
      </c>
      <c r="E2" s="151"/>
      <c r="F2" s="151"/>
      <c r="G2" s="153"/>
      <c r="H2" s="147"/>
      <c r="I2" s="147"/>
      <c r="J2" s="147"/>
      <c r="K2" s="147"/>
      <c r="L2" s="147"/>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16F691-CBF4-419E-8BA5-B778FE0BD605}">
  <sheetPr>
    <tabColor rgb="FFFFC000"/>
    <pageSetUpPr fitToPage="1"/>
  </sheetPr>
  <dimension ref="A1:O112"/>
  <sheetViews>
    <sheetView zoomScale="55" zoomScaleNormal="55" workbookViewId="0">
      <pane ySplit="4" topLeftCell="A5" activePane="bottomLeft" state="frozen"/>
      <selection pane="bottomLeft" activeCell="K9" sqref="K9"/>
    </sheetView>
  </sheetViews>
  <sheetFormatPr defaultColWidth="8.7109375" defaultRowHeight="14.45"/>
  <cols>
    <col min="1" max="1" width="35.140625" customWidth="1"/>
    <col min="2" max="2" width="19.5703125" customWidth="1"/>
    <col min="3" max="3" width="21.85546875" customWidth="1"/>
    <col min="4" max="4" width="11.85546875" style="85" bestFit="1"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284</v>
      </c>
      <c r="C2" s="155"/>
      <c r="D2" s="84" t="s">
        <v>93</v>
      </c>
      <c r="E2" s="47"/>
      <c r="F2" s="46" t="s">
        <v>94</v>
      </c>
      <c r="G2" s="47"/>
      <c r="H2" s="48" t="s">
        <v>95</v>
      </c>
      <c r="I2" s="47" t="s">
        <v>96</v>
      </c>
      <c r="N2" s="38"/>
      <c r="O2" s="38"/>
    </row>
    <row r="3" spans="1:15">
      <c r="A3" s="39"/>
      <c r="B3" s="39"/>
      <c r="C3" s="40">
        <f>MAX(C6:C133)</f>
        <v>45204</v>
      </c>
      <c r="D3" s="39">
        <f>COUNTA(D6:D133)</f>
        <v>47</v>
      </c>
      <c r="E3" s="39"/>
      <c r="F3" s="39"/>
      <c r="G3" s="39">
        <f>COUNTIF($G$6:$G$133,"OK")</f>
        <v>20</v>
      </c>
      <c r="H3" s="39">
        <f>COUNTIF($G$6:$G$133,"FAIL")</f>
        <v>3</v>
      </c>
      <c r="I3" s="39"/>
      <c r="J3" s="38"/>
      <c r="K3" s="38"/>
      <c r="L3" s="38"/>
      <c r="M3" s="38"/>
      <c r="N3" s="38"/>
      <c r="O3" s="38"/>
    </row>
    <row r="4" spans="1:15">
      <c r="A4" s="42" t="s">
        <v>97</v>
      </c>
      <c r="B4" s="42" t="s">
        <v>98</v>
      </c>
      <c r="C4" s="42" t="s">
        <v>99</v>
      </c>
      <c r="D4" s="84" t="s">
        <v>100</v>
      </c>
      <c r="E4" s="42" t="s">
        <v>101</v>
      </c>
      <c r="F4" s="42" t="s">
        <v>102</v>
      </c>
      <c r="G4" s="42" t="s">
        <v>103</v>
      </c>
      <c r="H4" s="42" t="s">
        <v>104</v>
      </c>
      <c r="I4" s="43" t="s">
        <v>105</v>
      </c>
      <c r="J4" s="84" t="s">
        <v>106</v>
      </c>
      <c r="K4" s="38"/>
    </row>
    <row r="5" spans="1:15">
      <c r="A5" s="54"/>
      <c r="B5" s="56"/>
      <c r="C5" s="56"/>
      <c r="D5" s="41"/>
      <c r="E5" s="88" t="s">
        <v>285</v>
      </c>
      <c r="F5" s="39"/>
      <c r="G5" s="39"/>
      <c r="H5" s="41"/>
      <c r="I5" s="88"/>
      <c r="J5" s="38"/>
      <c r="K5" s="38"/>
    </row>
    <row r="6" spans="1:15">
      <c r="A6" s="54"/>
      <c r="B6" s="56"/>
      <c r="C6" s="56"/>
      <c r="D6" s="41"/>
      <c r="E6" s="78" t="s">
        <v>286</v>
      </c>
      <c r="F6" s="39"/>
      <c r="G6" s="39"/>
      <c r="H6" s="41"/>
      <c r="I6" s="101" t="s">
        <v>287</v>
      </c>
      <c r="J6" s="38"/>
      <c r="K6" s="38"/>
    </row>
    <row r="7" spans="1:15" ht="66.75" customHeight="1">
      <c r="A7" s="139" t="s">
        <v>288</v>
      </c>
      <c r="B7" s="96">
        <v>45204</v>
      </c>
      <c r="C7" s="96">
        <v>45204</v>
      </c>
      <c r="D7" s="94">
        <v>1.1000000000000001</v>
      </c>
      <c r="E7" s="95" t="s">
        <v>289</v>
      </c>
      <c r="F7" s="89"/>
      <c r="G7" s="89" t="s">
        <v>112</v>
      </c>
      <c r="H7" s="140"/>
      <c r="I7" s="141" t="s">
        <v>113</v>
      </c>
      <c r="J7" s="38"/>
      <c r="K7" s="38"/>
    </row>
    <row r="8" spans="1:15">
      <c r="A8" s="89" t="s">
        <v>288</v>
      </c>
      <c r="B8" s="96">
        <v>45204</v>
      </c>
      <c r="C8" s="96">
        <v>45204</v>
      </c>
      <c r="D8" s="94">
        <v>1.2</v>
      </c>
      <c r="E8" s="95" t="s">
        <v>290</v>
      </c>
      <c r="F8" s="89"/>
      <c r="G8" s="89" t="s">
        <v>112</v>
      </c>
      <c r="H8" s="140"/>
      <c r="I8" s="141" t="s">
        <v>113</v>
      </c>
      <c r="J8" s="38"/>
      <c r="K8" s="38"/>
    </row>
    <row r="9" spans="1:15">
      <c r="A9" s="39"/>
      <c r="B9" s="40"/>
      <c r="C9" s="40"/>
      <c r="D9" s="41"/>
      <c r="E9" s="78" t="s">
        <v>291</v>
      </c>
      <c r="F9" s="39"/>
      <c r="G9" s="39"/>
      <c r="H9" s="39"/>
      <c r="I9" s="99" t="s">
        <v>129</v>
      </c>
      <c r="J9" s="38"/>
      <c r="K9" s="38"/>
    </row>
    <row r="10" spans="1:15" ht="87">
      <c r="A10" s="89"/>
      <c r="B10" s="92"/>
      <c r="C10" s="92"/>
      <c r="D10" s="94">
        <v>2.1</v>
      </c>
      <c r="E10" s="95" t="s">
        <v>292</v>
      </c>
      <c r="F10" s="89"/>
      <c r="G10" s="89" t="s">
        <v>112</v>
      </c>
      <c r="H10" s="89"/>
      <c r="I10" s="95" t="s">
        <v>293</v>
      </c>
      <c r="J10" s="38"/>
      <c r="K10" s="38"/>
    </row>
    <row r="11" spans="1:15" ht="29.1">
      <c r="A11" s="39"/>
      <c r="B11" s="56"/>
      <c r="C11" s="56"/>
      <c r="D11" s="41">
        <v>2.2000000000000002</v>
      </c>
      <c r="E11" s="74" t="s">
        <v>290</v>
      </c>
      <c r="F11" s="39"/>
      <c r="G11" s="39"/>
      <c r="H11" s="41"/>
      <c r="I11" s="74" t="s">
        <v>293</v>
      </c>
      <c r="J11" s="38" t="s">
        <v>187</v>
      </c>
      <c r="K11" s="38"/>
    </row>
    <row r="12" spans="1:15">
      <c r="A12" s="39"/>
      <c r="B12" s="40"/>
      <c r="C12" s="40"/>
      <c r="D12" s="41"/>
      <c r="E12" s="78" t="s">
        <v>294</v>
      </c>
      <c r="F12" s="39"/>
      <c r="G12" s="39"/>
      <c r="H12" s="41"/>
      <c r="I12" s="78" t="s">
        <v>295</v>
      </c>
      <c r="J12" s="38"/>
      <c r="K12" s="38"/>
    </row>
    <row r="13" spans="1:15" ht="29.1">
      <c r="A13" s="39"/>
      <c r="B13" s="40"/>
      <c r="C13" s="40"/>
      <c r="D13" s="41">
        <v>3.1</v>
      </c>
      <c r="E13" s="39"/>
      <c r="G13" s="39"/>
      <c r="H13" s="41"/>
      <c r="I13" s="74" t="s">
        <v>296</v>
      </c>
      <c r="J13" s="38"/>
      <c r="K13" s="38"/>
    </row>
    <row r="14" spans="1:15">
      <c r="A14" s="39"/>
      <c r="B14" s="56"/>
      <c r="C14" s="56"/>
      <c r="D14" s="41">
        <v>3.2</v>
      </c>
      <c r="E14" s="74" t="s">
        <v>290</v>
      </c>
      <c r="F14" s="39"/>
      <c r="G14" s="39"/>
      <c r="H14" s="41"/>
      <c r="I14" s="74"/>
      <c r="J14" s="38"/>
      <c r="K14" s="38"/>
    </row>
    <row r="15" spans="1:15">
      <c r="A15" s="39"/>
      <c r="B15" s="40"/>
      <c r="C15" s="40"/>
      <c r="D15" s="41"/>
      <c r="E15" s="78" t="s">
        <v>297</v>
      </c>
      <c r="F15" s="39"/>
      <c r="G15" s="39"/>
      <c r="H15" s="41"/>
      <c r="I15" s="78" t="s">
        <v>14</v>
      </c>
      <c r="J15" s="38"/>
      <c r="K15" s="38"/>
    </row>
    <row r="16" spans="1:15" ht="93" customHeight="1">
      <c r="A16" s="124"/>
      <c r="B16" s="143">
        <v>45204</v>
      </c>
      <c r="C16" s="143">
        <v>45204</v>
      </c>
      <c r="D16" s="125">
        <v>4.0999999999999996</v>
      </c>
      <c r="E16" s="126" t="s">
        <v>292</v>
      </c>
      <c r="F16" s="124" t="s">
        <v>112</v>
      </c>
      <c r="G16" s="124"/>
      <c r="H16" s="125"/>
      <c r="I16" s="126" t="s">
        <v>298</v>
      </c>
      <c r="J16" s="38"/>
      <c r="K16" s="38"/>
    </row>
    <row r="17" spans="1:11" ht="20.25" customHeight="1">
      <c r="A17" s="124"/>
      <c r="B17" s="143">
        <v>45204</v>
      </c>
      <c r="C17" s="143">
        <v>45204</v>
      </c>
      <c r="D17" s="125">
        <v>4.2</v>
      </c>
      <c r="E17" s="126" t="s">
        <v>290</v>
      </c>
      <c r="F17" s="124" t="s">
        <v>112</v>
      </c>
      <c r="G17" s="124"/>
      <c r="H17" s="125"/>
      <c r="I17" s="126" t="s">
        <v>298</v>
      </c>
      <c r="J17" s="38"/>
      <c r="K17" s="38"/>
    </row>
    <row r="18" spans="1:11">
      <c r="A18" s="39"/>
      <c r="B18" s="40"/>
      <c r="C18" s="40"/>
      <c r="D18" s="41"/>
      <c r="E18" s="78" t="s">
        <v>299</v>
      </c>
      <c r="F18" s="39"/>
      <c r="G18" s="39"/>
      <c r="H18" s="41"/>
      <c r="I18" s="78" t="s">
        <v>129</v>
      </c>
      <c r="J18" s="38"/>
      <c r="K18" s="38"/>
    </row>
    <row r="19" spans="1:11" ht="87">
      <c r="A19" s="39"/>
      <c r="B19" s="40"/>
      <c r="C19" s="40"/>
      <c r="D19" s="41">
        <v>5.0999999999999996</v>
      </c>
      <c r="E19" s="74" t="s">
        <v>292</v>
      </c>
      <c r="F19" s="39"/>
      <c r="G19" s="39"/>
      <c r="H19" s="39"/>
      <c r="I19" s="74" t="s">
        <v>293</v>
      </c>
      <c r="J19" s="38" t="s">
        <v>187</v>
      </c>
      <c r="K19" s="38"/>
    </row>
    <row r="20" spans="1:11" ht="29.1">
      <c r="A20" s="39"/>
      <c r="B20" s="56"/>
      <c r="C20" s="56"/>
      <c r="D20" s="41">
        <v>5.2</v>
      </c>
      <c r="E20" s="74" t="s">
        <v>290</v>
      </c>
      <c r="F20" s="39"/>
      <c r="G20" s="39"/>
      <c r="H20" s="41"/>
      <c r="I20" s="74" t="s">
        <v>293</v>
      </c>
      <c r="J20" s="38" t="s">
        <v>187</v>
      </c>
      <c r="K20" s="38"/>
    </row>
    <row r="21" spans="1:11">
      <c r="A21" s="39"/>
      <c r="B21" s="40"/>
      <c r="C21" s="40"/>
      <c r="D21" s="41"/>
      <c r="E21" s="78" t="s">
        <v>300</v>
      </c>
      <c r="F21" s="39"/>
      <c r="G21" s="39"/>
      <c r="H21" s="39"/>
      <c r="I21" s="78" t="s">
        <v>129</v>
      </c>
      <c r="J21" s="38"/>
      <c r="K21" s="38"/>
    </row>
    <row r="22" spans="1:11" ht="100.5" customHeight="1">
      <c r="A22" s="54"/>
      <c r="B22" s="40"/>
      <c r="C22" s="40"/>
      <c r="D22" s="41">
        <v>6.1</v>
      </c>
      <c r="E22" s="74" t="s">
        <v>292</v>
      </c>
      <c r="F22" s="39"/>
      <c r="G22" s="39"/>
      <c r="H22" s="39"/>
      <c r="I22" s="74" t="s">
        <v>293</v>
      </c>
      <c r="J22" s="38" t="s">
        <v>187</v>
      </c>
      <c r="K22" s="38"/>
    </row>
    <row r="23" spans="1:11" ht="29.1">
      <c r="A23" s="39"/>
      <c r="B23" s="56"/>
      <c r="C23" s="56"/>
      <c r="D23" s="41">
        <v>6.2</v>
      </c>
      <c r="E23" s="74" t="s">
        <v>290</v>
      </c>
      <c r="F23" s="39"/>
      <c r="G23" s="39"/>
      <c r="H23" s="41"/>
      <c r="I23" s="74" t="s">
        <v>293</v>
      </c>
      <c r="J23" s="38" t="s">
        <v>187</v>
      </c>
      <c r="K23" s="38"/>
    </row>
    <row r="24" spans="1:11">
      <c r="A24" s="39"/>
      <c r="B24" s="40"/>
      <c r="C24" s="40"/>
      <c r="D24" s="41"/>
      <c r="E24" s="78" t="s">
        <v>301</v>
      </c>
      <c r="F24" s="39"/>
      <c r="G24" s="39"/>
      <c r="H24" s="39"/>
      <c r="I24" s="78" t="s">
        <v>129</v>
      </c>
      <c r="J24" s="38"/>
      <c r="K24" s="38"/>
    </row>
    <row r="25" spans="1:11" ht="87">
      <c r="A25" s="39"/>
      <c r="B25" s="40"/>
      <c r="C25" s="40"/>
      <c r="D25" s="41">
        <v>7.1</v>
      </c>
      <c r="E25" s="74" t="s">
        <v>292</v>
      </c>
      <c r="F25" s="39"/>
      <c r="G25" s="39"/>
      <c r="H25" s="39"/>
      <c r="I25" s="74" t="s">
        <v>293</v>
      </c>
      <c r="J25" s="38" t="s">
        <v>187</v>
      </c>
      <c r="K25" s="38"/>
    </row>
    <row r="26" spans="1:11" ht="29.1">
      <c r="A26" s="39"/>
      <c r="B26" s="56"/>
      <c r="C26" s="56"/>
      <c r="D26" s="41">
        <v>7.2</v>
      </c>
      <c r="E26" s="74" t="s">
        <v>290</v>
      </c>
      <c r="F26" s="39"/>
      <c r="G26" s="39"/>
      <c r="H26" s="41"/>
      <c r="I26" s="74" t="s">
        <v>293</v>
      </c>
      <c r="J26" s="38" t="s">
        <v>187</v>
      </c>
      <c r="K26" s="38"/>
    </row>
    <row r="27" spans="1:11">
      <c r="A27" s="39"/>
      <c r="B27" s="40"/>
      <c r="C27" s="40"/>
      <c r="D27" s="41"/>
      <c r="E27" s="78" t="s">
        <v>302</v>
      </c>
      <c r="F27" s="39"/>
      <c r="G27" s="39"/>
      <c r="H27" s="39"/>
      <c r="I27" s="78" t="s">
        <v>129</v>
      </c>
      <c r="J27" s="38"/>
      <c r="K27" s="38"/>
    </row>
    <row r="28" spans="1:11" ht="87">
      <c r="A28" s="39"/>
      <c r="B28" s="40"/>
      <c r="C28" s="40"/>
      <c r="D28" s="41">
        <v>8.1</v>
      </c>
      <c r="E28" s="74" t="s">
        <v>292</v>
      </c>
      <c r="F28" s="39"/>
      <c r="G28" s="39"/>
      <c r="H28" s="39"/>
      <c r="I28" s="74" t="s">
        <v>293</v>
      </c>
      <c r="J28" s="38" t="s">
        <v>187</v>
      </c>
      <c r="K28" s="38"/>
    </row>
    <row r="29" spans="1:11" ht="29.1">
      <c r="A29" s="39"/>
      <c r="B29" s="56"/>
      <c r="C29" s="56"/>
      <c r="D29" s="41">
        <v>8.1999999999999993</v>
      </c>
      <c r="E29" s="74" t="s">
        <v>290</v>
      </c>
      <c r="F29" s="39"/>
      <c r="G29" s="39"/>
      <c r="H29" s="41"/>
      <c r="I29" s="74" t="s">
        <v>293</v>
      </c>
      <c r="J29" s="38" t="s">
        <v>187</v>
      </c>
      <c r="K29" s="38"/>
    </row>
    <row r="30" spans="1:11">
      <c r="A30" s="39"/>
      <c r="B30" s="40"/>
      <c r="C30" s="40"/>
      <c r="D30" s="41"/>
      <c r="E30" s="83" t="s">
        <v>303</v>
      </c>
      <c r="F30" s="53"/>
      <c r="G30" s="39"/>
      <c r="H30" s="63"/>
      <c r="I30" s="83" t="s">
        <v>129</v>
      </c>
      <c r="J30" s="38"/>
      <c r="K30" s="38"/>
    </row>
    <row r="31" spans="1:11" ht="87">
      <c r="A31" s="39"/>
      <c r="B31" s="40"/>
      <c r="C31" s="40"/>
      <c r="D31" s="41">
        <v>9.1</v>
      </c>
      <c r="E31" s="74" t="s">
        <v>292</v>
      </c>
      <c r="F31" s="53"/>
      <c r="G31" s="39"/>
      <c r="H31" s="63"/>
      <c r="I31" s="74" t="s">
        <v>293</v>
      </c>
      <c r="J31" s="38" t="s">
        <v>187</v>
      </c>
      <c r="K31" s="38"/>
    </row>
    <row r="32" spans="1:11" ht="29.1">
      <c r="A32" s="39"/>
      <c r="B32" s="56"/>
      <c r="C32" s="56"/>
      <c r="D32" s="41">
        <v>9.1999999999999993</v>
      </c>
      <c r="E32" s="74" t="s">
        <v>290</v>
      </c>
      <c r="F32" s="39"/>
      <c r="G32" s="39"/>
      <c r="H32" s="41"/>
      <c r="I32" s="74" t="s">
        <v>293</v>
      </c>
      <c r="J32" s="38" t="s">
        <v>187</v>
      </c>
      <c r="K32" s="38"/>
    </row>
    <row r="33" spans="1:15">
      <c r="A33" s="39"/>
      <c r="B33" s="40"/>
      <c r="C33" s="40"/>
      <c r="D33" s="41"/>
      <c r="E33" s="83" t="s">
        <v>304</v>
      </c>
      <c r="F33" s="39"/>
      <c r="G33" s="39"/>
      <c r="H33" s="63"/>
      <c r="I33" s="83" t="s">
        <v>139</v>
      </c>
      <c r="J33" s="38"/>
      <c r="K33" s="38"/>
    </row>
    <row r="34" spans="1:15" s="109" customFormat="1" ht="87">
      <c r="A34" s="116"/>
      <c r="B34" s="117"/>
      <c r="C34" s="117"/>
      <c r="D34" s="114">
        <v>10.1</v>
      </c>
      <c r="E34" s="115" t="s">
        <v>292</v>
      </c>
      <c r="F34" s="116"/>
      <c r="G34" s="116" t="s">
        <v>112</v>
      </c>
      <c r="H34" s="116"/>
      <c r="I34" s="115" t="s">
        <v>305</v>
      </c>
      <c r="J34" s="108"/>
      <c r="K34" s="108"/>
    </row>
    <row r="35" spans="1:15" s="109" customFormat="1" ht="15.75" customHeight="1">
      <c r="A35" s="116"/>
      <c r="B35" s="117"/>
      <c r="C35" s="117"/>
      <c r="D35" s="114">
        <v>10.199999999999999</v>
      </c>
      <c r="E35" s="115" t="s">
        <v>290</v>
      </c>
      <c r="F35" s="116"/>
      <c r="G35" s="116" t="s">
        <v>112</v>
      </c>
      <c r="H35" s="116"/>
      <c r="I35" s="115" t="s">
        <v>305</v>
      </c>
      <c r="J35" s="108"/>
      <c r="K35" s="108"/>
    </row>
    <row r="36" spans="1:15">
      <c r="A36" s="39"/>
      <c r="B36" s="40"/>
      <c r="C36" s="40"/>
      <c r="D36" s="41"/>
      <c r="E36" s="83" t="s">
        <v>306</v>
      </c>
      <c r="F36" s="53"/>
      <c r="G36" s="39"/>
      <c r="H36" s="39"/>
      <c r="I36" s="83" t="s">
        <v>139</v>
      </c>
      <c r="J36" s="38"/>
      <c r="K36" s="38"/>
    </row>
    <row r="37" spans="1:15" ht="87">
      <c r="A37" s="116"/>
      <c r="B37" s="117"/>
      <c r="C37" s="117"/>
      <c r="D37" s="114">
        <v>11.1</v>
      </c>
      <c r="E37" s="115" t="s">
        <v>292</v>
      </c>
      <c r="F37" s="118"/>
      <c r="G37" s="116" t="s">
        <v>112</v>
      </c>
      <c r="H37" s="116"/>
      <c r="I37" s="115" t="s">
        <v>305</v>
      </c>
      <c r="J37" s="38"/>
      <c r="K37" s="38"/>
    </row>
    <row r="38" spans="1:15">
      <c r="A38" s="116"/>
      <c r="B38" s="119"/>
      <c r="C38" s="119"/>
      <c r="D38" s="114">
        <v>11.2</v>
      </c>
      <c r="E38" s="115" t="s">
        <v>290</v>
      </c>
      <c r="F38" s="116"/>
      <c r="G38" s="116" t="s">
        <v>112</v>
      </c>
      <c r="H38" s="114"/>
      <c r="I38" s="115" t="s">
        <v>305</v>
      </c>
      <c r="J38" s="38"/>
      <c r="K38" s="38"/>
    </row>
    <row r="39" spans="1:15">
      <c r="A39" s="39"/>
      <c r="B39" s="40"/>
      <c r="C39" s="40"/>
      <c r="D39" s="41"/>
      <c r="E39" s="83" t="s">
        <v>307</v>
      </c>
      <c r="F39" s="53"/>
      <c r="G39" s="39"/>
      <c r="H39" s="39"/>
      <c r="I39" s="83" t="s">
        <v>139</v>
      </c>
      <c r="J39" s="38"/>
      <c r="K39" s="38"/>
    </row>
    <row r="40" spans="1:15" ht="87">
      <c r="A40" s="116"/>
      <c r="B40" s="117"/>
      <c r="C40" s="117"/>
      <c r="D40" s="114">
        <v>12.1</v>
      </c>
      <c r="E40" s="115" t="s">
        <v>292</v>
      </c>
      <c r="F40" s="116"/>
      <c r="G40" s="116" t="s">
        <v>112</v>
      </c>
      <c r="H40" s="116"/>
      <c r="I40" s="115" t="s">
        <v>305</v>
      </c>
      <c r="J40" s="38"/>
      <c r="K40" s="38"/>
    </row>
    <row r="41" spans="1:15">
      <c r="A41" s="116"/>
      <c r="B41" s="119"/>
      <c r="C41" s="119"/>
      <c r="D41" s="114">
        <v>12.2</v>
      </c>
      <c r="E41" s="115" t="s">
        <v>290</v>
      </c>
      <c r="F41" s="116"/>
      <c r="G41" s="116" t="s">
        <v>112</v>
      </c>
      <c r="H41" s="114"/>
      <c r="I41" s="115" t="s">
        <v>305</v>
      </c>
      <c r="J41" s="38"/>
      <c r="K41" s="38"/>
    </row>
    <row r="42" spans="1:15" ht="17.100000000000001" customHeight="1">
      <c r="A42" s="39"/>
      <c r="B42" s="40"/>
      <c r="C42" s="40"/>
      <c r="D42" s="41"/>
      <c r="E42" s="83" t="s">
        <v>308</v>
      </c>
      <c r="F42" s="39"/>
      <c r="G42" s="39"/>
      <c r="H42" s="39"/>
      <c r="I42" s="83" t="s">
        <v>309</v>
      </c>
      <c r="J42" s="38"/>
      <c r="K42" s="38"/>
    </row>
    <row r="43" spans="1:15" ht="87">
      <c r="A43" s="116"/>
      <c r="B43" s="117"/>
      <c r="C43" s="117"/>
      <c r="D43" s="114">
        <v>13.1</v>
      </c>
      <c r="E43" s="115" t="s">
        <v>292</v>
      </c>
      <c r="F43" s="116"/>
      <c r="G43" s="116" t="s">
        <v>112</v>
      </c>
      <c r="H43" s="114"/>
      <c r="I43" s="115" t="s">
        <v>305</v>
      </c>
      <c r="J43" s="38"/>
      <c r="K43" s="38"/>
    </row>
    <row r="44" spans="1:15">
      <c r="A44" s="116"/>
      <c r="B44" s="119"/>
      <c r="C44" s="119"/>
      <c r="D44" s="114">
        <v>13.2</v>
      </c>
      <c r="E44" s="115" t="s">
        <v>290</v>
      </c>
      <c r="F44" s="116"/>
      <c r="G44" s="116" t="s">
        <v>112</v>
      </c>
      <c r="H44" s="114"/>
      <c r="I44" s="115" t="s">
        <v>305</v>
      </c>
      <c r="J44" s="38"/>
      <c r="K44" s="38"/>
    </row>
    <row r="45" spans="1:15">
      <c r="A45" s="39"/>
      <c r="B45" s="40"/>
      <c r="C45" s="40"/>
      <c r="D45" s="41"/>
      <c r="E45" s="83" t="s">
        <v>310</v>
      </c>
      <c r="F45" s="39"/>
      <c r="G45" s="39"/>
      <c r="H45" s="41"/>
      <c r="I45" s="83" t="s">
        <v>135</v>
      </c>
      <c r="J45" s="38"/>
      <c r="K45" s="38"/>
    </row>
    <row r="46" spans="1:15" ht="87">
      <c r="A46" s="39"/>
      <c r="B46" s="40"/>
      <c r="C46" s="40"/>
      <c r="D46" s="41">
        <v>14.1</v>
      </c>
      <c r="E46" s="74" t="s">
        <v>292</v>
      </c>
      <c r="F46" s="39"/>
      <c r="G46" s="39"/>
      <c r="H46" s="39"/>
      <c r="I46" s="74" t="s">
        <v>311</v>
      </c>
      <c r="J46" s="38" t="s">
        <v>187</v>
      </c>
      <c r="K46" s="38"/>
      <c r="L46" s="38"/>
      <c r="M46" s="38"/>
      <c r="N46" s="38"/>
      <c r="O46" s="38"/>
    </row>
    <row r="47" spans="1:15" ht="29.1">
      <c r="A47" s="39"/>
      <c r="B47" s="56"/>
      <c r="C47" s="56"/>
      <c r="D47" s="41">
        <v>14.2</v>
      </c>
      <c r="E47" s="74" t="s">
        <v>290</v>
      </c>
      <c r="F47" s="39"/>
      <c r="G47" s="39"/>
      <c r="H47" s="41"/>
      <c r="I47" s="74" t="s">
        <v>311</v>
      </c>
      <c r="J47" s="38" t="s">
        <v>187</v>
      </c>
      <c r="K47" s="38"/>
    </row>
    <row r="48" spans="1:15">
      <c r="A48" s="39"/>
      <c r="B48" s="40"/>
      <c r="C48" s="40"/>
      <c r="D48" s="41"/>
      <c r="E48" s="83" t="s">
        <v>312</v>
      </c>
      <c r="F48" s="39"/>
      <c r="G48" s="39"/>
      <c r="H48" s="39"/>
      <c r="I48" s="83" t="s">
        <v>135</v>
      </c>
      <c r="J48" s="38"/>
      <c r="K48" s="38"/>
      <c r="L48" s="38"/>
      <c r="M48" s="38"/>
      <c r="N48" s="38"/>
      <c r="O48" s="38"/>
    </row>
    <row r="49" spans="1:15" ht="101.45">
      <c r="A49" s="116"/>
      <c r="B49" s="117"/>
      <c r="C49" s="117"/>
      <c r="D49" s="114">
        <v>15.1</v>
      </c>
      <c r="E49" s="115" t="s">
        <v>313</v>
      </c>
      <c r="F49" s="116" t="s">
        <v>248</v>
      </c>
      <c r="G49" s="116" t="s">
        <v>112</v>
      </c>
      <c r="H49" s="116"/>
      <c r="I49" s="115" t="s">
        <v>314</v>
      </c>
      <c r="J49" s="38"/>
      <c r="K49" s="38"/>
      <c r="L49" s="38"/>
      <c r="M49" s="38"/>
      <c r="N49" s="38"/>
      <c r="O49" s="38"/>
    </row>
    <row r="50" spans="1:15" ht="29.1">
      <c r="A50" s="120"/>
      <c r="B50" s="121"/>
      <c r="C50" s="121"/>
      <c r="D50" s="122">
        <v>15.2</v>
      </c>
      <c r="E50" s="123" t="s">
        <v>290</v>
      </c>
      <c r="F50" s="120"/>
      <c r="G50" s="120" t="s">
        <v>315</v>
      </c>
      <c r="H50" s="122"/>
      <c r="I50" s="123" t="s">
        <v>314</v>
      </c>
      <c r="J50" s="38"/>
      <c r="K50" s="38"/>
    </row>
    <row r="51" spans="1:15" ht="29.1">
      <c r="A51" s="39"/>
      <c r="B51" s="40"/>
      <c r="C51" s="40"/>
      <c r="D51" s="41"/>
      <c r="E51" s="83" t="s">
        <v>316</v>
      </c>
      <c r="F51" s="39"/>
      <c r="G51" s="39"/>
      <c r="H51" s="39"/>
      <c r="I51" s="83" t="s">
        <v>135</v>
      </c>
      <c r="J51" s="38"/>
      <c r="K51" s="38"/>
      <c r="L51" s="38"/>
      <c r="M51" s="38"/>
      <c r="N51" s="38"/>
      <c r="O51" s="38"/>
    </row>
    <row r="52" spans="1:15" ht="87">
      <c r="A52" s="89"/>
      <c r="B52" s="92"/>
      <c r="C52" s="92"/>
      <c r="D52" s="94">
        <v>16.100000000000001</v>
      </c>
      <c r="E52" s="95" t="s">
        <v>292</v>
      </c>
      <c r="F52" s="89"/>
      <c r="G52" s="89" t="s">
        <v>112</v>
      </c>
      <c r="H52" s="89"/>
      <c r="I52" s="95" t="s">
        <v>317</v>
      </c>
      <c r="J52" s="38"/>
      <c r="K52" s="38"/>
      <c r="L52" s="38"/>
      <c r="M52" s="38"/>
      <c r="N52" s="38"/>
      <c r="O52" s="38"/>
    </row>
    <row r="53" spans="1:15">
      <c r="A53" s="89"/>
      <c r="B53" s="96"/>
      <c r="C53" s="96"/>
      <c r="D53" s="94">
        <v>16.2</v>
      </c>
      <c r="E53" s="95" t="s">
        <v>290</v>
      </c>
      <c r="F53" s="89"/>
      <c r="G53" s="89" t="s">
        <v>112</v>
      </c>
      <c r="H53" s="94"/>
      <c r="I53" s="95" t="s">
        <v>317</v>
      </c>
      <c r="J53" s="38"/>
      <c r="K53" s="38"/>
    </row>
    <row r="54" spans="1:15">
      <c r="A54" s="39"/>
      <c r="B54" s="40"/>
      <c r="C54" s="40"/>
      <c r="D54" s="41"/>
      <c r="E54" s="83" t="s">
        <v>318</v>
      </c>
      <c r="F54" s="39"/>
      <c r="G54" s="39"/>
      <c r="H54" s="39"/>
      <c r="I54" s="83" t="s">
        <v>153</v>
      </c>
      <c r="J54" s="38"/>
      <c r="K54" s="38"/>
      <c r="L54" s="38"/>
      <c r="M54" s="38"/>
      <c r="N54" s="38"/>
      <c r="O54" s="38"/>
    </row>
    <row r="55" spans="1:15" ht="102.75" customHeight="1">
      <c r="A55" s="89"/>
      <c r="B55" s="92"/>
      <c r="C55" s="92"/>
      <c r="D55" s="94">
        <v>17.100000000000001</v>
      </c>
      <c r="E55" s="95" t="s">
        <v>292</v>
      </c>
      <c r="F55" s="89"/>
      <c r="G55" s="89"/>
      <c r="H55" s="89" t="s">
        <v>319</v>
      </c>
      <c r="I55" s="95" t="s">
        <v>314</v>
      </c>
      <c r="J55" s="38"/>
      <c r="K55" s="38"/>
      <c r="L55" s="38"/>
      <c r="M55" s="38"/>
      <c r="N55" s="38"/>
      <c r="O55" s="38"/>
    </row>
    <row r="56" spans="1:15" ht="29.1">
      <c r="A56" s="89"/>
      <c r="B56" s="96"/>
      <c r="C56" s="96"/>
      <c r="D56" s="94">
        <v>17.2</v>
      </c>
      <c r="E56" s="95" t="s">
        <v>290</v>
      </c>
      <c r="F56" s="89"/>
      <c r="G56" s="89"/>
      <c r="H56" s="89" t="s">
        <v>319</v>
      </c>
      <c r="I56" s="95" t="s">
        <v>314</v>
      </c>
      <c r="J56" s="38"/>
      <c r="K56" s="38"/>
    </row>
    <row r="57" spans="1:15">
      <c r="A57" s="39"/>
      <c r="B57" s="40"/>
      <c r="C57" s="40"/>
      <c r="D57" s="41"/>
      <c r="E57" s="83" t="s">
        <v>320</v>
      </c>
      <c r="F57" s="39"/>
      <c r="G57" s="39"/>
      <c r="H57" s="39"/>
      <c r="I57" s="83" t="s">
        <v>153</v>
      </c>
      <c r="J57" s="38"/>
      <c r="K57" s="38"/>
    </row>
    <row r="58" spans="1:15" ht="87">
      <c r="A58" s="89"/>
      <c r="B58" s="92"/>
      <c r="C58" s="92"/>
      <c r="D58" s="94">
        <v>18.100000000000001</v>
      </c>
      <c r="E58" s="95" t="s">
        <v>292</v>
      </c>
      <c r="F58" s="89"/>
      <c r="G58" s="89" t="s">
        <v>112</v>
      </c>
      <c r="H58" s="94"/>
      <c r="I58" s="95" t="s">
        <v>314</v>
      </c>
      <c r="J58" s="38"/>
      <c r="K58" s="38"/>
    </row>
    <row r="59" spans="1:15" ht="29.1">
      <c r="A59" s="120"/>
      <c r="B59" s="121"/>
      <c r="C59" s="121"/>
      <c r="D59" s="122">
        <v>18.2</v>
      </c>
      <c r="E59" s="123" t="s">
        <v>290</v>
      </c>
      <c r="F59" s="120"/>
      <c r="G59" s="120" t="s">
        <v>315</v>
      </c>
      <c r="H59" s="122"/>
      <c r="I59" s="123" t="s">
        <v>314</v>
      </c>
      <c r="J59" s="38"/>
      <c r="K59" s="38"/>
    </row>
    <row r="60" spans="1:15">
      <c r="A60" s="39"/>
      <c r="B60" s="40"/>
      <c r="C60" s="40"/>
      <c r="D60" s="41"/>
      <c r="E60" s="83" t="s">
        <v>321</v>
      </c>
      <c r="F60" s="39"/>
      <c r="G60" s="39"/>
      <c r="H60" s="41"/>
      <c r="I60" s="83" t="s">
        <v>153</v>
      </c>
      <c r="J60" s="38"/>
      <c r="K60" s="38"/>
    </row>
    <row r="61" spans="1:15" ht="87">
      <c r="A61" s="89"/>
      <c r="B61" s="92"/>
      <c r="C61" s="92"/>
      <c r="D61" s="94">
        <v>19.100000000000001</v>
      </c>
      <c r="E61" s="95" t="s">
        <v>292</v>
      </c>
      <c r="F61" s="89"/>
      <c r="G61" s="89"/>
      <c r="H61" s="89" t="s">
        <v>319</v>
      </c>
      <c r="I61" s="95" t="s">
        <v>314</v>
      </c>
      <c r="J61" s="38"/>
      <c r="K61" s="38"/>
      <c r="L61" s="38"/>
      <c r="M61" s="38"/>
      <c r="N61" s="38"/>
      <c r="O61" s="38"/>
    </row>
    <row r="62" spans="1:15" ht="29.1">
      <c r="A62" s="89"/>
      <c r="B62" s="96"/>
      <c r="C62" s="96"/>
      <c r="D62" s="94">
        <v>19.2</v>
      </c>
      <c r="E62" s="95" t="s">
        <v>290</v>
      </c>
      <c r="F62" s="89"/>
      <c r="G62" s="89"/>
      <c r="H62" s="89" t="s">
        <v>319</v>
      </c>
      <c r="I62" s="95" t="s">
        <v>314</v>
      </c>
      <c r="J62" s="38"/>
      <c r="K62" s="38"/>
    </row>
    <row r="63" spans="1:15">
      <c r="A63" s="39"/>
      <c r="B63" s="40"/>
      <c r="C63" s="40"/>
      <c r="D63" s="41"/>
      <c r="E63" s="83" t="s">
        <v>322</v>
      </c>
      <c r="F63" s="39"/>
      <c r="G63" s="39"/>
      <c r="H63" s="41"/>
      <c r="I63" s="83" t="s">
        <v>153</v>
      </c>
      <c r="J63" s="38"/>
      <c r="K63" s="38"/>
    </row>
    <row r="64" spans="1:15" ht="87">
      <c r="A64" s="89"/>
      <c r="B64" s="92"/>
      <c r="C64" s="92"/>
      <c r="D64" s="94">
        <v>20.100000000000001</v>
      </c>
      <c r="E64" s="95" t="s">
        <v>292</v>
      </c>
      <c r="F64" s="89"/>
      <c r="G64" s="89" t="s">
        <v>112</v>
      </c>
      <c r="H64" s="89"/>
      <c r="I64" s="95" t="s">
        <v>323</v>
      </c>
      <c r="J64" s="38"/>
      <c r="K64" s="38"/>
      <c r="L64" s="38"/>
      <c r="M64" s="38"/>
      <c r="N64" s="38"/>
      <c r="O64" s="38"/>
    </row>
    <row r="65" spans="1:15">
      <c r="A65" s="89"/>
      <c r="B65" s="96"/>
      <c r="C65" s="96"/>
      <c r="D65" s="94">
        <v>20.2</v>
      </c>
      <c r="E65" s="95" t="s">
        <v>290</v>
      </c>
      <c r="F65" s="89"/>
      <c r="G65" s="89" t="s">
        <v>112</v>
      </c>
      <c r="H65" s="94"/>
      <c r="I65" s="95" t="s">
        <v>323</v>
      </c>
      <c r="J65" s="38"/>
      <c r="K65" s="38"/>
    </row>
    <row r="66" spans="1:15">
      <c r="A66" s="39"/>
      <c r="B66" s="40"/>
      <c r="C66" s="40"/>
      <c r="D66" s="41"/>
      <c r="E66" s="78" t="s">
        <v>324</v>
      </c>
      <c r="F66" s="39"/>
      <c r="G66" s="39"/>
      <c r="H66" s="41"/>
      <c r="I66" s="78" t="s">
        <v>135</v>
      </c>
      <c r="J66" s="38"/>
      <c r="K66" s="38"/>
      <c r="L66" s="38"/>
      <c r="M66" s="38"/>
      <c r="N66" s="38"/>
      <c r="O66" s="38"/>
    </row>
    <row r="67" spans="1:15" ht="87">
      <c r="A67" s="89"/>
      <c r="B67" s="92"/>
      <c r="C67" s="92"/>
      <c r="D67" s="94">
        <v>21.1</v>
      </c>
      <c r="E67" s="95" t="s">
        <v>292</v>
      </c>
      <c r="F67" s="89"/>
      <c r="G67" s="89" t="s">
        <v>112</v>
      </c>
      <c r="H67" s="94"/>
      <c r="I67" s="95" t="s">
        <v>325</v>
      </c>
      <c r="J67" s="38"/>
      <c r="K67" s="38"/>
      <c r="L67" s="38"/>
      <c r="M67" s="38"/>
      <c r="N67" s="38"/>
      <c r="O67" s="38"/>
    </row>
    <row r="68" spans="1:15">
      <c r="A68" s="89"/>
      <c r="B68" s="96"/>
      <c r="C68" s="96"/>
      <c r="D68" s="94">
        <v>21.2</v>
      </c>
      <c r="E68" s="95" t="s">
        <v>290</v>
      </c>
      <c r="F68" s="89"/>
      <c r="G68" s="89" t="s">
        <v>112</v>
      </c>
      <c r="H68" s="94"/>
      <c r="I68" s="95" t="s">
        <v>325</v>
      </c>
      <c r="J68" s="38"/>
      <c r="K68" s="38"/>
      <c r="L68" s="38"/>
      <c r="M68" s="38"/>
      <c r="N68" s="38"/>
      <c r="O68" s="38"/>
    </row>
    <row r="69" spans="1:15">
      <c r="A69" s="39"/>
      <c r="B69" s="40"/>
      <c r="C69" s="40"/>
      <c r="D69" s="41"/>
      <c r="E69" s="83" t="s">
        <v>326</v>
      </c>
      <c r="F69" s="39"/>
      <c r="G69" s="39"/>
      <c r="H69" s="39"/>
      <c r="I69" s="83" t="s">
        <v>135</v>
      </c>
      <c r="J69" s="38"/>
      <c r="K69" s="38"/>
      <c r="L69" s="38"/>
      <c r="M69" s="38"/>
      <c r="N69" s="38"/>
      <c r="O69" s="38"/>
    </row>
    <row r="70" spans="1:15" ht="101.45">
      <c r="A70" s="129"/>
      <c r="B70" s="136"/>
      <c r="C70" s="136"/>
      <c r="D70" s="131">
        <v>22.1</v>
      </c>
      <c r="E70" s="130" t="s">
        <v>327</v>
      </c>
      <c r="F70" s="129"/>
      <c r="G70" s="129" t="s">
        <v>112</v>
      </c>
      <c r="H70" s="129"/>
      <c r="I70" s="130" t="s">
        <v>314</v>
      </c>
      <c r="J70" s="38"/>
      <c r="K70" s="38"/>
      <c r="L70" s="38"/>
      <c r="M70" s="38"/>
      <c r="N70" s="38"/>
      <c r="O70" s="38"/>
    </row>
    <row r="71" spans="1:15" ht="29.1">
      <c r="A71" s="132"/>
      <c r="B71" s="133"/>
      <c r="C71" s="133"/>
      <c r="D71" s="134">
        <v>22.2</v>
      </c>
      <c r="E71" s="135" t="s">
        <v>290</v>
      </c>
      <c r="F71" s="132"/>
      <c r="G71" s="132" t="s">
        <v>315</v>
      </c>
      <c r="H71" s="134"/>
      <c r="I71" s="135" t="s">
        <v>314</v>
      </c>
      <c r="J71" s="38"/>
      <c r="K71" s="38"/>
    </row>
    <row r="72" spans="1:15">
      <c r="A72" s="39"/>
      <c r="B72" s="40"/>
      <c r="C72" s="40"/>
      <c r="D72" s="102">
        <v>23</v>
      </c>
      <c r="E72" s="83" t="s">
        <v>328</v>
      </c>
      <c r="F72" s="39"/>
      <c r="G72" s="39"/>
      <c r="H72" s="39"/>
      <c r="I72" s="83" t="s">
        <v>135</v>
      </c>
      <c r="J72" s="38"/>
      <c r="K72" s="38"/>
      <c r="L72" s="38"/>
      <c r="M72" s="38"/>
      <c r="N72" s="38"/>
      <c r="O72" s="38"/>
    </row>
    <row r="73" spans="1:15" ht="87">
      <c r="A73" s="39"/>
      <c r="B73" s="40"/>
      <c r="C73" s="40"/>
      <c r="D73" s="41">
        <v>23.1</v>
      </c>
      <c r="E73" s="74" t="s">
        <v>329</v>
      </c>
      <c r="F73" s="39"/>
      <c r="G73" s="39"/>
      <c r="H73" s="39"/>
      <c r="I73" s="39" t="s">
        <v>325</v>
      </c>
      <c r="J73" s="38" t="s">
        <v>187</v>
      </c>
      <c r="K73" s="38"/>
      <c r="L73" s="38"/>
      <c r="M73" s="38"/>
      <c r="N73" s="38"/>
      <c r="O73" s="38"/>
    </row>
    <row r="74" spans="1:15">
      <c r="A74" s="39"/>
      <c r="B74" s="40"/>
      <c r="C74" s="40"/>
      <c r="D74" s="41">
        <v>23.2</v>
      </c>
      <c r="E74" s="74" t="s">
        <v>290</v>
      </c>
      <c r="F74" s="39"/>
      <c r="G74" s="39"/>
      <c r="H74" s="39"/>
      <c r="I74" s="39"/>
      <c r="J74" s="38"/>
      <c r="K74" s="38"/>
      <c r="L74" s="38"/>
      <c r="M74" s="38"/>
      <c r="N74" s="38"/>
      <c r="O74" s="38"/>
    </row>
    <row r="75" spans="1:15">
      <c r="A75" s="38"/>
      <c r="B75" s="38"/>
      <c r="C75" s="38"/>
      <c r="D75" s="38"/>
      <c r="E75" s="38"/>
      <c r="F75" s="38"/>
      <c r="G75" s="38"/>
      <c r="H75" s="38"/>
      <c r="I75" s="38"/>
      <c r="J75" s="38"/>
      <c r="K75" s="38"/>
      <c r="L75" s="38"/>
      <c r="M75" s="38"/>
      <c r="N75" s="38"/>
      <c r="O75" s="38"/>
    </row>
    <row r="76" spans="1:15">
      <c r="A76" s="38"/>
      <c r="B76" s="38"/>
      <c r="C76" s="38"/>
      <c r="D76" s="38"/>
      <c r="E76" s="38"/>
      <c r="F76" s="38"/>
      <c r="G76" s="38"/>
      <c r="H76" s="38"/>
      <c r="I76" s="38"/>
      <c r="J76" s="38"/>
      <c r="K76" s="38"/>
      <c r="L76" s="38"/>
      <c r="M76" s="38"/>
      <c r="N76" s="38"/>
      <c r="O76" s="38"/>
    </row>
    <row r="77" spans="1:15">
      <c r="A77" s="38"/>
      <c r="B77" s="38"/>
      <c r="C77" s="38"/>
      <c r="D77" s="38"/>
      <c r="E77" s="38"/>
      <c r="F77" s="38"/>
      <c r="G77" s="38"/>
      <c r="H77" s="38"/>
      <c r="I77" s="38"/>
      <c r="J77" s="38"/>
      <c r="K77" s="38"/>
      <c r="L77" s="38"/>
      <c r="M77" s="38"/>
      <c r="N77" s="38"/>
      <c r="O77" s="38"/>
    </row>
    <row r="78" spans="1:15">
      <c r="A78" s="38"/>
      <c r="B78" s="38"/>
      <c r="C78" s="38"/>
      <c r="D78" s="38"/>
      <c r="E78" s="38"/>
      <c r="F78" s="38"/>
      <c r="G78" s="38"/>
      <c r="H78" s="38"/>
      <c r="I78" s="38"/>
      <c r="J78" s="38"/>
      <c r="K78" s="38"/>
      <c r="L78" s="38"/>
      <c r="M78" s="38"/>
      <c r="N78" s="38"/>
      <c r="O78" s="38"/>
    </row>
    <row r="79" spans="1:15">
      <c r="A79" s="38"/>
      <c r="B79" s="38"/>
      <c r="C79" s="38"/>
      <c r="D79" s="38"/>
      <c r="E79" s="38"/>
      <c r="F79" s="38"/>
      <c r="G79" s="38"/>
      <c r="H79" s="38"/>
      <c r="I79" s="38"/>
      <c r="J79" s="38"/>
      <c r="K79" s="38"/>
      <c r="L79" s="38"/>
      <c r="M79" s="38"/>
      <c r="N79" s="38"/>
      <c r="O79" s="38"/>
    </row>
    <row r="80" spans="1:15">
      <c r="A80" s="38"/>
      <c r="B80" s="38"/>
      <c r="C80" s="38"/>
      <c r="D80" s="38"/>
      <c r="E80" s="38"/>
      <c r="F80" s="38"/>
      <c r="G80" s="38"/>
      <c r="H80" s="38"/>
      <c r="I80" s="38"/>
      <c r="J80" s="38"/>
      <c r="K80" s="38"/>
      <c r="L80" s="38"/>
      <c r="M80" s="38"/>
      <c r="N80" s="38"/>
      <c r="O80" s="38"/>
    </row>
    <row r="81" spans="1:15">
      <c r="A81" s="38"/>
      <c r="B81" s="38"/>
      <c r="C81" s="38"/>
      <c r="D81" s="38"/>
      <c r="E81" s="38"/>
      <c r="F81" s="38"/>
      <c r="G81" s="38"/>
      <c r="H81" s="38"/>
      <c r="I81" s="38"/>
      <c r="J81" s="38"/>
      <c r="K81" s="38"/>
      <c r="L81" s="38"/>
      <c r="M81" s="38"/>
      <c r="N81" s="38"/>
      <c r="O81" s="38"/>
    </row>
    <row r="82" spans="1:15">
      <c r="A82" s="38"/>
      <c r="B82" s="38"/>
      <c r="C82" s="38"/>
      <c r="D82" s="38"/>
      <c r="E82" s="38"/>
      <c r="F82" s="38"/>
      <c r="G82" s="38"/>
      <c r="H82" s="38"/>
      <c r="I82" s="38"/>
      <c r="J82" s="38"/>
      <c r="K82" s="38"/>
      <c r="L82" s="38"/>
      <c r="M82" s="38"/>
      <c r="N82" s="38"/>
      <c r="O82" s="38"/>
    </row>
    <row r="83" spans="1:15">
      <c r="A83" s="38"/>
      <c r="B83" s="38"/>
      <c r="C83" s="38"/>
      <c r="D83" s="38"/>
      <c r="E83" s="38"/>
      <c r="F83" s="38"/>
      <c r="G83" s="38"/>
      <c r="H83" s="38"/>
      <c r="I83" s="38"/>
      <c r="J83" s="38"/>
      <c r="K83" s="38"/>
      <c r="L83" s="38"/>
      <c r="M83" s="38"/>
      <c r="N83" s="38"/>
      <c r="O83" s="38"/>
    </row>
    <row r="84" spans="1:15">
      <c r="A84" s="38"/>
      <c r="B84" s="38"/>
      <c r="C84" s="38"/>
      <c r="D84" s="38"/>
      <c r="E84" s="38"/>
      <c r="F84" s="38"/>
      <c r="G84" s="38"/>
      <c r="H84" s="38"/>
      <c r="I84" s="38"/>
      <c r="J84" s="38"/>
      <c r="K84" s="38"/>
      <c r="L84" s="38"/>
      <c r="M84" s="38"/>
      <c r="N84" s="38"/>
      <c r="O84" s="38"/>
    </row>
    <row r="85" spans="1:15">
      <c r="A85" s="38"/>
      <c r="B85" s="38"/>
      <c r="C85" s="38"/>
      <c r="D85" s="38"/>
      <c r="E85" s="38"/>
      <c r="F85" s="38"/>
      <c r="G85" s="38"/>
      <c r="H85" s="38"/>
      <c r="I85" s="38"/>
      <c r="J85" s="38"/>
      <c r="K85" s="38"/>
      <c r="L85" s="38"/>
      <c r="M85" s="38"/>
      <c r="N85" s="38"/>
      <c r="O85" s="38"/>
    </row>
    <row r="86" spans="1:15">
      <c r="A86" s="38"/>
      <c r="B86" s="38"/>
      <c r="C86" s="38"/>
      <c r="D86" s="38"/>
      <c r="E86" s="38"/>
      <c r="F86" s="38"/>
      <c r="G86" s="38"/>
      <c r="H86" s="38"/>
      <c r="I86" s="38"/>
      <c r="J86" s="38"/>
      <c r="K86" s="38"/>
      <c r="L86" s="38"/>
      <c r="M86" s="38"/>
      <c r="N86" s="38"/>
      <c r="O86" s="38"/>
    </row>
    <row r="87" spans="1:15">
      <c r="A87" s="38"/>
      <c r="B87" s="38"/>
      <c r="C87" s="38"/>
      <c r="D87" s="38"/>
      <c r="E87" s="38"/>
      <c r="F87" s="38"/>
      <c r="G87" s="38"/>
      <c r="H87" s="38"/>
      <c r="I87" s="38"/>
      <c r="J87" s="38"/>
      <c r="K87" s="38"/>
      <c r="L87" s="38"/>
      <c r="M87" s="38"/>
      <c r="N87" s="38"/>
      <c r="O87" s="38"/>
    </row>
    <row r="88" spans="1:15">
      <c r="A88" s="38"/>
      <c r="B88" s="38"/>
      <c r="C88" s="38"/>
      <c r="D88" s="38"/>
      <c r="E88" s="38"/>
      <c r="F88" s="38"/>
      <c r="G88" s="38"/>
      <c r="H88" s="38"/>
      <c r="I88" s="38"/>
      <c r="J88" s="38"/>
      <c r="K88" s="38"/>
      <c r="L88" s="38"/>
      <c r="M88" s="38"/>
      <c r="N88" s="38"/>
      <c r="O88" s="38"/>
    </row>
    <row r="89" spans="1:15">
      <c r="A89" s="38"/>
      <c r="B89" s="38"/>
      <c r="C89" s="38"/>
      <c r="D89" s="38"/>
      <c r="E89" s="38"/>
      <c r="F89" s="38"/>
      <c r="G89" s="38"/>
      <c r="H89" s="38"/>
      <c r="I89" s="38"/>
      <c r="J89" s="38"/>
      <c r="K89" s="38"/>
      <c r="L89" s="38"/>
      <c r="M89" s="38"/>
      <c r="N89" s="38"/>
      <c r="O89" s="38"/>
    </row>
    <row r="90" spans="1:15">
      <c r="A90" s="38"/>
      <c r="B90" s="38"/>
      <c r="C90" s="38"/>
      <c r="D90" s="38"/>
      <c r="E90" s="38"/>
      <c r="F90" s="38"/>
      <c r="G90" s="38"/>
      <c r="H90" s="38"/>
      <c r="I90" s="38"/>
      <c r="J90" s="38"/>
      <c r="K90" s="38"/>
      <c r="L90" s="38"/>
      <c r="M90" s="38"/>
      <c r="N90" s="38"/>
      <c r="O90" s="38"/>
    </row>
    <row r="91" spans="1:15">
      <c r="A91" s="38"/>
      <c r="B91" s="38"/>
      <c r="C91" s="38"/>
      <c r="D91" s="38"/>
      <c r="E91" s="38"/>
      <c r="F91" s="38"/>
      <c r="G91" s="38"/>
      <c r="H91" s="38"/>
      <c r="I91" s="38"/>
      <c r="J91" s="38"/>
      <c r="K91" s="38"/>
      <c r="L91" s="38"/>
      <c r="M91" s="38"/>
      <c r="N91" s="38"/>
      <c r="O91" s="38"/>
    </row>
    <row r="92" spans="1:15">
      <c r="A92" s="38"/>
      <c r="B92" s="38"/>
      <c r="C92" s="38"/>
      <c r="D92" s="38"/>
      <c r="E92" s="38"/>
      <c r="F92" s="38"/>
      <c r="G92" s="38"/>
      <c r="H92" s="38"/>
      <c r="I92" s="38"/>
      <c r="J92" s="38"/>
      <c r="K92" s="38"/>
      <c r="L92" s="38"/>
      <c r="M92" s="38"/>
      <c r="N92" s="38"/>
      <c r="O92" s="38"/>
    </row>
    <row r="93" spans="1:15">
      <c r="A93" s="38"/>
      <c r="B93" s="38"/>
      <c r="C93" s="38"/>
      <c r="D93" s="38"/>
      <c r="E93" s="38"/>
      <c r="F93" s="38"/>
      <c r="G93" s="38"/>
      <c r="H93" s="38"/>
      <c r="I93" s="38"/>
      <c r="J93" s="38"/>
      <c r="K93" s="38"/>
      <c r="L93" s="38"/>
      <c r="M93" s="38"/>
      <c r="N93" s="38"/>
      <c r="O93" s="38"/>
    </row>
    <row r="94" spans="1:15">
      <c r="A94" s="38"/>
      <c r="B94" s="38"/>
      <c r="C94" s="38"/>
      <c r="D94" s="38"/>
      <c r="E94" s="38"/>
      <c r="F94" s="38"/>
      <c r="G94" s="38"/>
      <c r="H94" s="38"/>
      <c r="I94" s="38"/>
      <c r="J94" s="38"/>
      <c r="K94" s="38"/>
      <c r="L94" s="38"/>
      <c r="M94" s="38"/>
      <c r="N94" s="38"/>
      <c r="O94" s="38"/>
    </row>
    <row r="95" spans="1:15">
      <c r="A95" s="38"/>
      <c r="B95" s="38"/>
      <c r="C95" s="38"/>
      <c r="D95" s="38"/>
      <c r="E95" s="38"/>
      <c r="F95" s="38"/>
      <c r="G95" s="38"/>
      <c r="H95" s="38"/>
      <c r="I95" s="38"/>
      <c r="J95" s="38"/>
      <c r="K95" s="38"/>
      <c r="L95" s="38"/>
      <c r="M95" s="38"/>
      <c r="N95" s="38"/>
      <c r="O95" s="38"/>
    </row>
    <row r="96" spans="1:15">
      <c r="A96" s="38"/>
      <c r="B96" s="38"/>
      <c r="C96" s="38"/>
      <c r="D96" s="38"/>
      <c r="E96" s="38"/>
      <c r="F96" s="38"/>
      <c r="G96" s="38"/>
      <c r="H96" s="38"/>
      <c r="I96" s="38"/>
      <c r="J96" s="38"/>
      <c r="K96" s="38"/>
      <c r="L96" s="38"/>
      <c r="M96" s="38"/>
      <c r="N96" s="38"/>
      <c r="O96" s="38"/>
    </row>
    <row r="97" spans="1:15">
      <c r="A97" s="38"/>
      <c r="B97" s="38"/>
      <c r="C97" s="38"/>
      <c r="D97" s="38"/>
      <c r="E97" s="38"/>
      <c r="F97" s="38"/>
      <c r="G97" s="38"/>
      <c r="H97" s="38"/>
      <c r="I97" s="38"/>
      <c r="J97" s="38"/>
      <c r="K97" s="38"/>
      <c r="L97" s="38"/>
      <c r="M97" s="38"/>
      <c r="N97" s="38"/>
      <c r="O97" s="38"/>
    </row>
    <row r="98" spans="1:15">
      <c r="A98" s="38"/>
      <c r="B98" s="38"/>
      <c r="C98" s="38"/>
      <c r="D98" s="38"/>
      <c r="E98" s="38"/>
      <c r="F98" s="38"/>
      <c r="G98" s="38"/>
      <c r="H98" s="38"/>
      <c r="I98" s="38"/>
      <c r="J98" s="38"/>
      <c r="K98" s="38"/>
      <c r="L98" s="38"/>
      <c r="M98" s="38"/>
      <c r="N98" s="38"/>
      <c r="O98" s="38"/>
    </row>
    <row r="99" spans="1:15">
      <c r="A99" s="38"/>
      <c r="B99" s="38"/>
      <c r="C99" s="38"/>
      <c r="D99" s="38"/>
      <c r="E99" s="38"/>
      <c r="F99" s="38"/>
      <c r="G99" s="38"/>
      <c r="H99" s="38"/>
      <c r="I99" s="38"/>
      <c r="J99" s="38"/>
      <c r="K99" s="38"/>
      <c r="L99" s="38"/>
      <c r="M99" s="38"/>
      <c r="N99" s="38"/>
      <c r="O99" s="38"/>
    </row>
    <row r="100" spans="1:15">
      <c r="A100" s="38"/>
      <c r="B100" s="38"/>
      <c r="C100" s="38"/>
      <c r="D100" s="38"/>
      <c r="E100" s="38"/>
      <c r="F100" s="38"/>
      <c r="G100" s="38"/>
      <c r="H100" s="38"/>
      <c r="I100" s="38"/>
      <c r="J100" s="38"/>
      <c r="K100" s="38"/>
      <c r="L100" s="38"/>
      <c r="M100" s="38"/>
      <c r="N100" s="38"/>
      <c r="O100" s="38"/>
    </row>
    <row r="101" spans="1:15">
      <c r="A101" s="38"/>
      <c r="B101" s="38"/>
      <c r="C101" s="38"/>
      <c r="D101" s="38"/>
      <c r="E101" s="38"/>
      <c r="F101" s="38"/>
      <c r="G101" s="38"/>
      <c r="H101" s="38"/>
      <c r="I101" s="38"/>
      <c r="J101" s="38"/>
      <c r="K101" s="38"/>
      <c r="L101" s="38"/>
      <c r="M101" s="38"/>
      <c r="N101" s="38"/>
      <c r="O101" s="38"/>
    </row>
    <row r="102" spans="1:15">
      <c r="A102" s="38"/>
      <c r="B102" s="38"/>
      <c r="C102" s="38"/>
      <c r="D102" s="38"/>
      <c r="E102" s="38"/>
      <c r="F102" s="38"/>
      <c r="G102" s="38"/>
      <c r="H102" s="38"/>
      <c r="I102" s="38"/>
      <c r="J102" s="38"/>
      <c r="K102" s="38"/>
      <c r="L102" s="38"/>
      <c r="M102" s="38"/>
      <c r="N102" s="38"/>
      <c r="O102" s="38"/>
    </row>
    <row r="103" spans="1:15">
      <c r="A103" s="38"/>
      <c r="B103" s="38"/>
      <c r="C103" s="38"/>
      <c r="D103" s="38"/>
      <c r="E103" s="38"/>
      <c r="F103" s="38"/>
      <c r="G103" s="38"/>
      <c r="H103" s="38"/>
      <c r="I103" s="38"/>
      <c r="J103" s="38"/>
      <c r="K103" s="38"/>
      <c r="L103" s="38"/>
      <c r="M103" s="38"/>
      <c r="N103" s="38"/>
      <c r="O103" s="38"/>
    </row>
    <row r="104" spans="1:15">
      <c r="A104" s="38"/>
      <c r="B104" s="38"/>
      <c r="C104" s="38"/>
      <c r="D104" s="38"/>
      <c r="E104" s="38"/>
      <c r="F104" s="38"/>
      <c r="G104" s="38"/>
      <c r="H104" s="38"/>
      <c r="I104" s="38"/>
      <c r="J104" s="38"/>
      <c r="K104" s="38"/>
      <c r="L104" s="38"/>
      <c r="M104" s="38"/>
      <c r="N104" s="38"/>
      <c r="O104" s="38"/>
    </row>
    <row r="105" spans="1:15">
      <c r="A105" s="38"/>
      <c r="B105" s="38"/>
      <c r="C105" s="38"/>
      <c r="D105" s="38"/>
      <c r="E105" s="38"/>
      <c r="F105" s="38"/>
      <c r="G105" s="38"/>
      <c r="H105" s="38"/>
      <c r="I105" s="38"/>
      <c r="J105" s="38"/>
      <c r="K105" s="38"/>
      <c r="L105" s="38"/>
      <c r="M105" s="38"/>
      <c r="N105" s="38"/>
      <c r="O105" s="38"/>
    </row>
    <row r="106" spans="1:15">
      <c r="A106" s="38"/>
      <c r="B106" s="38"/>
      <c r="C106" s="38"/>
      <c r="D106" s="38"/>
      <c r="E106" s="38"/>
      <c r="F106" s="38"/>
      <c r="G106" s="38"/>
      <c r="H106" s="38"/>
      <c r="I106" s="38"/>
      <c r="J106" s="38"/>
      <c r="K106" s="38"/>
      <c r="L106" s="38"/>
      <c r="M106" s="38"/>
      <c r="N106" s="38"/>
      <c r="O106" s="38"/>
    </row>
    <row r="107" spans="1:15">
      <c r="A107" s="38"/>
      <c r="B107" s="38"/>
      <c r="C107" s="38"/>
      <c r="D107" s="38"/>
      <c r="E107" s="38"/>
      <c r="F107" s="38"/>
      <c r="G107" s="38"/>
      <c r="H107" s="38"/>
      <c r="I107" s="38"/>
      <c r="J107" s="38"/>
      <c r="K107" s="38"/>
      <c r="L107" s="38"/>
      <c r="M107" s="38"/>
      <c r="N107" s="38"/>
      <c r="O107" s="38"/>
    </row>
    <row r="108" spans="1:15">
      <c r="A108" s="38"/>
      <c r="B108" s="38"/>
      <c r="C108" s="38"/>
      <c r="D108" s="38"/>
      <c r="E108" s="38"/>
      <c r="F108" s="38"/>
      <c r="G108" s="38"/>
      <c r="H108" s="38"/>
      <c r="I108" s="38"/>
      <c r="J108" s="38"/>
      <c r="K108" s="38"/>
      <c r="L108" s="38"/>
      <c r="M108" s="38"/>
      <c r="N108" s="38"/>
      <c r="O108" s="38"/>
    </row>
    <row r="109" spans="1:15">
      <c r="A109" s="38"/>
      <c r="B109" s="38"/>
      <c r="C109" s="38"/>
      <c r="D109" s="38"/>
      <c r="E109" s="38"/>
      <c r="F109" s="38"/>
      <c r="G109" s="38"/>
      <c r="H109" s="38"/>
      <c r="I109" s="38"/>
      <c r="J109" s="38"/>
      <c r="K109" s="38"/>
      <c r="L109" s="38"/>
      <c r="M109" s="38"/>
      <c r="N109" s="38"/>
      <c r="O109" s="38"/>
    </row>
    <row r="110" spans="1:15">
      <c r="A110" s="38"/>
      <c r="B110" s="38"/>
      <c r="C110" s="38"/>
      <c r="D110" s="38"/>
      <c r="E110" s="38"/>
      <c r="F110" s="38"/>
      <c r="G110" s="38"/>
      <c r="H110" s="38"/>
      <c r="I110" s="38"/>
      <c r="J110" s="38"/>
      <c r="K110" s="38"/>
      <c r="L110" s="38"/>
      <c r="M110" s="38"/>
      <c r="N110" s="38"/>
      <c r="O110" s="38"/>
    </row>
    <row r="111" spans="1:15">
      <c r="A111" s="38"/>
      <c r="B111" s="38"/>
      <c r="C111" s="38"/>
      <c r="D111" s="38"/>
      <c r="E111" s="38"/>
      <c r="F111" s="38"/>
      <c r="G111" s="38"/>
      <c r="H111" s="38"/>
      <c r="I111" s="38"/>
      <c r="J111" s="38"/>
      <c r="K111" s="38"/>
      <c r="L111" s="38"/>
      <c r="M111" s="38"/>
      <c r="N111" s="38"/>
      <c r="O111" s="38"/>
    </row>
    <row r="112" spans="1:15">
      <c r="A112" s="38"/>
      <c r="B112" s="38"/>
      <c r="C112" s="38"/>
      <c r="D112" s="38"/>
      <c r="E112" s="38"/>
      <c r="F112" s="38"/>
      <c r="G112" s="38"/>
      <c r="H112" s="38"/>
      <c r="I112" s="38"/>
      <c r="J112" s="38"/>
      <c r="K112" s="38"/>
      <c r="L112" s="38"/>
      <c r="M112" s="38"/>
      <c r="N112" s="38"/>
      <c r="O112" s="38"/>
    </row>
  </sheetData>
  <autoFilter ref="A1:J74" xr:uid="{7F16F691-CBF4-419E-8BA5-B778FE0BD605}">
    <filterColumn colId="1" showButton="0"/>
    <filterColumn colId="2" showButton="0"/>
    <filterColumn colId="3" showButton="0"/>
    <filterColumn colId="4" showButton="0"/>
    <filterColumn colId="5" showButton="0"/>
    <filterColumn colId="6" showButton="0"/>
    <filterColumn colId="7" showButton="0"/>
  </autoFilter>
  <mergeCells count="2">
    <mergeCell ref="B1:I1"/>
    <mergeCell ref="B2:C2"/>
  </mergeCells>
  <dataValidations disablePrompts="1" count="1">
    <dataValidation type="list" allowBlank="1" showInputMessage="1" showErrorMessage="1" sqref="G6:G73" xr:uid="{E5CC9E70-192D-402A-8F4E-1CF81F15BCF7}">
      <formula1>"OK,FAIL"</formula1>
    </dataValidation>
  </dataValidations>
  <pageMargins left="0.7" right="0.7" top="0.75" bottom="0.75" header="0.3" footer="0.3"/>
  <pageSetup scale="54" fitToHeight="0"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7096C2-33F1-473A-97E4-6782EF71877B}">
  <sheetPr>
    <tabColor rgb="FF92D050"/>
  </sheetPr>
  <dimension ref="A1:CQ1119"/>
  <sheetViews>
    <sheetView showGridLines="0" zoomScale="70" zoomScaleNormal="70" workbookViewId="0">
      <selection activeCell="CC150" sqref="CC150"/>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1.2</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86"/>
      <c r="B29" s="50"/>
      <c r="AV29" s="32"/>
      <c r="AW29" s="50"/>
      <c r="CQ29" s="32"/>
    </row>
    <row r="30" spans="1:95">
      <c r="A30" s="86"/>
      <c r="B30" s="50"/>
      <c r="AV30" s="32"/>
      <c r="AW30" s="50"/>
      <c r="CQ30" s="32"/>
    </row>
    <row r="31" spans="1:95">
      <c r="A31" s="86"/>
      <c r="B31" s="50"/>
      <c r="AV31" s="32"/>
      <c r="AW31" s="50"/>
      <c r="CQ31" s="32"/>
    </row>
    <row r="32" spans="1:95">
      <c r="A32" s="86"/>
      <c r="B32" s="50"/>
      <c r="AV32" s="32"/>
      <c r="AW32" s="50"/>
      <c r="CQ32" s="32"/>
    </row>
    <row r="33" spans="1:95">
      <c r="A33" s="86"/>
      <c r="B33" s="50"/>
      <c r="AV33" s="32"/>
      <c r="AW33" s="50"/>
      <c r="CQ33" s="32"/>
    </row>
    <row r="34" spans="1:95">
      <c r="A34" s="86"/>
      <c r="B34" s="50"/>
      <c r="AV34" s="32"/>
      <c r="AW34" s="50"/>
      <c r="CQ34" s="32"/>
    </row>
    <row r="35" spans="1:95">
      <c r="A35" s="86"/>
      <c r="B35" s="50"/>
      <c r="AV35" s="32"/>
      <c r="AW35" s="50"/>
      <c r="CQ35" s="32"/>
    </row>
    <row r="36" spans="1:95">
      <c r="A36" s="86"/>
      <c r="B36" s="50"/>
      <c r="AV36" s="32"/>
      <c r="AW36" s="50"/>
      <c r="CQ36" s="32"/>
    </row>
    <row r="37" spans="1:95">
      <c r="A37" s="86"/>
      <c r="B37" s="50"/>
      <c r="AV37" s="32"/>
      <c r="AW37" s="50"/>
      <c r="CQ37" s="32"/>
    </row>
    <row r="38" spans="1:95">
      <c r="A38" s="86"/>
      <c r="B38" s="50"/>
      <c r="AV38" s="32"/>
      <c r="AW38" s="50"/>
      <c r="CQ38" s="32"/>
    </row>
    <row r="39" spans="1:95">
      <c r="A39" s="86"/>
      <c r="B39" s="50"/>
      <c r="AV39" s="32"/>
      <c r="AW39" s="50"/>
      <c r="CQ39" s="32"/>
    </row>
    <row r="40" spans="1:95">
      <c r="A40" s="86"/>
      <c r="B40" s="50"/>
      <c r="AV40" s="32"/>
      <c r="AW40" s="50"/>
      <c r="CQ40" s="32"/>
    </row>
    <row r="41" spans="1:95">
      <c r="A41" s="86"/>
      <c r="B41" s="50"/>
      <c r="AV41" s="32"/>
      <c r="AW41" s="50"/>
      <c r="CQ41" s="32"/>
    </row>
    <row r="42" spans="1:95">
      <c r="A42" s="86"/>
      <c r="B42" s="50"/>
      <c r="AV42" s="32"/>
      <c r="AW42" s="50"/>
      <c r="CQ42" s="32"/>
    </row>
    <row r="43" spans="1:95">
      <c r="A43" s="86"/>
      <c r="B43" s="50"/>
      <c r="AV43" s="32"/>
      <c r="AW43" s="50"/>
      <c r="CQ43" s="32"/>
    </row>
    <row r="44" spans="1:95">
      <c r="A44" s="86"/>
      <c r="B44" s="50"/>
      <c r="AV44" s="32"/>
      <c r="AW44" s="50"/>
      <c r="CQ44" s="32"/>
    </row>
    <row r="45" spans="1:95">
      <c r="A45" s="86"/>
      <c r="B45" s="50"/>
      <c r="AV45" s="32"/>
      <c r="AW45" s="50"/>
      <c r="CQ45" s="32"/>
    </row>
    <row r="46" spans="1:95">
      <c r="A46" s="86"/>
      <c r="B46" s="50"/>
      <c r="AV46" s="32"/>
      <c r="AW46" s="50"/>
      <c r="CQ46" s="32"/>
    </row>
    <row r="47" spans="1:95">
      <c r="A47" s="86"/>
      <c r="B47" s="50"/>
      <c r="AV47" s="32"/>
      <c r="AW47" s="50"/>
      <c r="CQ47" s="32"/>
    </row>
    <row r="48" spans="1:95">
      <c r="A48" s="86"/>
      <c r="B48" s="50"/>
      <c r="AV48" s="32"/>
      <c r="AW48" s="50"/>
      <c r="CQ48" s="32"/>
    </row>
    <row r="49" spans="1:95">
      <c r="A49" s="87"/>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36">
        <v>2.1</v>
      </c>
      <c r="B50" s="4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4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86"/>
      <c r="B51" s="50"/>
      <c r="AV51" s="32"/>
      <c r="AW51" s="50"/>
      <c r="CQ51" s="32"/>
    </row>
    <row r="52" spans="1:95">
      <c r="A52" s="86"/>
      <c r="B52" s="50"/>
      <c r="AV52" s="32"/>
      <c r="AW52" s="50"/>
      <c r="CQ52" s="32"/>
    </row>
    <row r="53" spans="1:95">
      <c r="A53" s="86"/>
      <c r="B53" s="50"/>
      <c r="AV53" s="32"/>
      <c r="AW53" s="50"/>
      <c r="CQ53" s="32"/>
    </row>
    <row r="54" spans="1:95">
      <c r="A54" s="86"/>
      <c r="B54" s="50"/>
      <c r="AV54" s="32"/>
      <c r="AW54" s="50"/>
      <c r="CQ54" s="32"/>
    </row>
    <row r="55" spans="1:95">
      <c r="A55" s="86"/>
      <c r="B55" s="50"/>
      <c r="AV55" s="32"/>
      <c r="AW55" s="50"/>
      <c r="CQ55" s="32"/>
    </row>
    <row r="56" spans="1:95">
      <c r="A56" s="86"/>
      <c r="B56" s="50"/>
      <c r="AV56" s="32"/>
      <c r="AW56" s="50"/>
      <c r="CQ56" s="32"/>
    </row>
    <row r="57" spans="1:95">
      <c r="A57" s="86"/>
      <c r="B57" s="50"/>
      <c r="AV57" s="32"/>
      <c r="AW57" s="50"/>
      <c r="CQ57" s="32"/>
    </row>
    <row r="58" spans="1:95">
      <c r="A58" s="86"/>
      <c r="B58" s="50"/>
      <c r="AV58" s="32"/>
      <c r="AW58" s="50"/>
      <c r="CQ58" s="32"/>
    </row>
    <row r="59" spans="1:95">
      <c r="A59" s="86"/>
      <c r="B59" s="50"/>
      <c r="AV59" s="32"/>
      <c r="AW59" s="50"/>
      <c r="CQ59" s="32"/>
    </row>
    <row r="60" spans="1:95">
      <c r="A60" s="86"/>
      <c r="B60" s="50"/>
      <c r="AV60" s="32"/>
      <c r="AW60" s="50"/>
      <c r="CQ60" s="32"/>
    </row>
    <row r="61" spans="1:95">
      <c r="A61" s="86"/>
      <c r="B61" s="50"/>
      <c r="AV61" s="32"/>
      <c r="AW61" s="50"/>
      <c r="CQ61" s="32"/>
    </row>
    <row r="62" spans="1:95">
      <c r="A62" s="86"/>
      <c r="B62" s="50"/>
      <c r="AV62" s="32"/>
      <c r="AW62" s="50"/>
      <c r="CQ62" s="32"/>
    </row>
    <row r="63" spans="1:95">
      <c r="A63" s="86"/>
      <c r="B63" s="50"/>
      <c r="AV63" s="32"/>
      <c r="AW63" s="50"/>
      <c r="CQ63" s="32"/>
    </row>
    <row r="64" spans="1:95">
      <c r="A64" s="86"/>
      <c r="B64" s="50"/>
      <c r="AV64" s="32"/>
      <c r="AW64" s="50"/>
      <c r="CQ64" s="32"/>
    </row>
    <row r="65" spans="1:95">
      <c r="A65" s="86"/>
      <c r="B65" s="50"/>
      <c r="AV65" s="32"/>
      <c r="AW65" s="50"/>
      <c r="CQ65" s="32"/>
    </row>
    <row r="66" spans="1:95">
      <c r="A66" s="86"/>
      <c r="B66" s="50"/>
      <c r="AV66" s="32"/>
      <c r="AW66" s="50"/>
      <c r="CQ66" s="32"/>
    </row>
    <row r="67" spans="1:95">
      <c r="A67" s="86"/>
      <c r="B67" s="50"/>
      <c r="AV67" s="32"/>
      <c r="AW67" s="50"/>
      <c r="CQ67" s="32"/>
    </row>
    <row r="68" spans="1:95">
      <c r="A68" s="86"/>
      <c r="B68" s="50"/>
      <c r="AV68" s="32"/>
      <c r="AW68" s="50"/>
      <c r="CQ68" s="32"/>
    </row>
    <row r="69" spans="1:95">
      <c r="A69" s="86"/>
      <c r="B69" s="50"/>
      <c r="AV69" s="32"/>
      <c r="AW69" s="50"/>
      <c r="CQ69" s="32"/>
    </row>
    <row r="70" spans="1:95">
      <c r="A70" s="86"/>
      <c r="B70" s="50"/>
      <c r="AV70" s="32"/>
      <c r="AW70" s="50"/>
      <c r="CQ70" s="32"/>
    </row>
    <row r="71" spans="1:95">
      <c r="A71" s="87"/>
      <c r="B71" s="51"/>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51"/>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2.2000000000000002</v>
      </c>
      <c r="B72" s="4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4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86"/>
      <c r="B73" s="50"/>
      <c r="AV73" s="32"/>
      <c r="AW73" s="50"/>
      <c r="CQ73" s="32"/>
    </row>
    <row r="74" spans="1:95">
      <c r="A74" s="86"/>
      <c r="B74" s="50"/>
      <c r="AV74" s="32"/>
      <c r="AW74" s="50"/>
      <c r="CQ74" s="32"/>
    </row>
    <row r="75" spans="1:95">
      <c r="A75" s="86"/>
      <c r="B75" s="50"/>
      <c r="AV75" s="32"/>
      <c r="AW75" s="50"/>
      <c r="CQ75" s="32"/>
    </row>
    <row r="76" spans="1:95">
      <c r="A76" s="86"/>
      <c r="B76" s="50"/>
      <c r="AV76" s="32"/>
      <c r="AW76" s="50"/>
      <c r="CQ76" s="32"/>
    </row>
    <row r="77" spans="1:95">
      <c r="A77" s="86"/>
      <c r="B77" s="50"/>
      <c r="AV77" s="32"/>
      <c r="AW77" s="50"/>
      <c r="CQ77" s="32"/>
    </row>
    <row r="78" spans="1:95">
      <c r="A78" s="86"/>
      <c r="B78" s="50"/>
      <c r="AV78" s="32"/>
      <c r="AW78" s="50"/>
      <c r="CQ78" s="32"/>
    </row>
    <row r="79" spans="1:95">
      <c r="A79" s="86"/>
      <c r="B79" s="50"/>
      <c r="AV79" s="32"/>
      <c r="AW79" s="50"/>
      <c r="CQ79" s="32"/>
    </row>
    <row r="80" spans="1:95">
      <c r="A80" s="86"/>
      <c r="B80" s="50"/>
      <c r="AV80" s="32"/>
      <c r="AW80" s="50"/>
      <c r="CQ80" s="32"/>
    </row>
    <row r="81" spans="1:95">
      <c r="A81" s="86"/>
      <c r="B81" s="50"/>
      <c r="AV81" s="32"/>
      <c r="AW81" s="50"/>
      <c r="CQ81" s="32"/>
    </row>
    <row r="82" spans="1:95">
      <c r="A82" s="86"/>
      <c r="B82" s="50"/>
      <c r="AV82" s="32"/>
      <c r="AW82" s="50"/>
      <c r="CQ82" s="32"/>
    </row>
    <row r="83" spans="1:95">
      <c r="A83" s="86"/>
      <c r="B83" s="50"/>
      <c r="AV83" s="32"/>
      <c r="AW83" s="50"/>
      <c r="CQ83" s="32"/>
    </row>
    <row r="84" spans="1:95">
      <c r="A84" s="86"/>
      <c r="B84" s="50"/>
      <c r="AV84" s="32"/>
      <c r="AW84" s="50"/>
      <c r="CQ84" s="32"/>
    </row>
    <row r="85" spans="1:95">
      <c r="A85" s="86"/>
      <c r="B85" s="50"/>
      <c r="AV85" s="32"/>
      <c r="AW85" s="50"/>
      <c r="CQ85" s="32"/>
    </row>
    <row r="86" spans="1:95">
      <c r="A86" s="86"/>
      <c r="B86" s="50"/>
      <c r="AV86" s="32"/>
      <c r="AW86" s="50"/>
      <c r="CQ86" s="32"/>
    </row>
    <row r="87" spans="1:95">
      <c r="A87" s="86"/>
      <c r="B87" s="50"/>
      <c r="AV87" s="32"/>
      <c r="AW87" s="50"/>
      <c r="CQ87" s="32"/>
    </row>
    <row r="88" spans="1:95">
      <c r="A88" s="86"/>
      <c r="B88" s="50"/>
      <c r="AV88" s="32"/>
      <c r="AW88" s="50"/>
      <c r="CQ88" s="32"/>
    </row>
    <row r="89" spans="1:95">
      <c r="A89" s="86"/>
      <c r="B89" s="50"/>
      <c r="AV89" s="32"/>
      <c r="AW89" s="50"/>
      <c r="CQ89" s="32"/>
    </row>
    <row r="90" spans="1:95">
      <c r="A90" s="86"/>
      <c r="B90" s="50"/>
      <c r="AV90" s="32"/>
      <c r="AW90" s="50"/>
      <c r="CQ90" s="32"/>
    </row>
    <row r="91" spans="1:95">
      <c r="A91" s="86"/>
      <c r="B91" s="50"/>
      <c r="AV91" s="32"/>
      <c r="AW91" s="50"/>
      <c r="CQ91" s="32"/>
    </row>
    <row r="92" spans="1:95">
      <c r="A92" s="86"/>
      <c r="B92" s="50"/>
      <c r="AV92" s="32"/>
      <c r="AW92" s="50"/>
      <c r="CQ92" s="32"/>
    </row>
    <row r="93" spans="1:95">
      <c r="A93" s="87"/>
      <c r="B93" s="51"/>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51"/>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36">
        <v>3.1</v>
      </c>
      <c r="B94" s="4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4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86"/>
      <c r="B95" s="50"/>
      <c r="AV95" s="32"/>
      <c r="AW95" s="50"/>
      <c r="CQ95" s="32"/>
    </row>
    <row r="96" spans="1:95">
      <c r="A96" s="86"/>
      <c r="B96" s="50"/>
      <c r="AV96" s="32"/>
      <c r="AW96" s="50"/>
      <c r="CQ96" s="32"/>
    </row>
    <row r="97" spans="1:95">
      <c r="A97" s="86"/>
      <c r="B97" s="50"/>
      <c r="AV97" s="32"/>
      <c r="AW97" s="50"/>
      <c r="CQ97" s="32"/>
    </row>
    <row r="98" spans="1:95">
      <c r="A98" s="86"/>
      <c r="B98" s="50"/>
      <c r="AV98" s="32"/>
      <c r="AW98" s="50"/>
      <c r="CQ98" s="32"/>
    </row>
    <row r="99" spans="1:95">
      <c r="A99" s="86"/>
      <c r="B99" s="50"/>
      <c r="AV99" s="32"/>
      <c r="AW99" s="50"/>
      <c r="CQ99" s="32"/>
    </row>
    <row r="100" spans="1:95">
      <c r="A100" s="86"/>
      <c r="B100" s="50"/>
      <c r="AV100" s="32"/>
      <c r="AW100" s="50"/>
      <c r="CQ100" s="32"/>
    </row>
    <row r="101" spans="1:95">
      <c r="A101" s="86"/>
      <c r="B101" s="50"/>
      <c r="AV101" s="32"/>
      <c r="AW101" s="50"/>
      <c r="CQ101" s="32"/>
    </row>
    <row r="102" spans="1:95">
      <c r="A102" s="86"/>
      <c r="B102" s="50"/>
      <c r="AV102" s="32"/>
      <c r="AW102" s="50"/>
      <c r="CQ102" s="32"/>
    </row>
    <row r="103" spans="1:95">
      <c r="A103" s="86"/>
      <c r="B103" s="50"/>
      <c r="AV103" s="32"/>
      <c r="AW103" s="50"/>
      <c r="CQ103" s="32"/>
    </row>
    <row r="104" spans="1:95">
      <c r="A104" s="86"/>
      <c r="B104" s="50"/>
      <c r="AV104" s="32"/>
      <c r="AW104" s="50"/>
      <c r="CQ104" s="32"/>
    </row>
    <row r="105" spans="1:95">
      <c r="A105" s="86"/>
      <c r="B105" s="50"/>
      <c r="AV105" s="32"/>
      <c r="AW105" s="50"/>
      <c r="CQ105" s="32"/>
    </row>
    <row r="106" spans="1:95">
      <c r="A106" s="86"/>
      <c r="B106" s="50"/>
      <c r="AV106" s="32"/>
      <c r="AW106" s="50"/>
      <c r="CQ106" s="32"/>
    </row>
    <row r="107" spans="1:95">
      <c r="A107" s="86"/>
      <c r="B107" s="50"/>
      <c r="AV107" s="32"/>
      <c r="AW107" s="50"/>
      <c r="CQ107" s="32"/>
    </row>
    <row r="108" spans="1:95">
      <c r="A108" s="86"/>
      <c r="B108" s="50"/>
      <c r="AV108" s="32"/>
      <c r="AW108" s="50"/>
      <c r="CQ108" s="32"/>
    </row>
    <row r="109" spans="1:95">
      <c r="A109" s="86"/>
      <c r="B109" s="50"/>
      <c r="AV109" s="32"/>
      <c r="AW109" s="50"/>
      <c r="CQ109" s="32"/>
    </row>
    <row r="110" spans="1:95">
      <c r="A110" s="86"/>
      <c r="B110" s="50"/>
      <c r="AV110" s="32"/>
      <c r="AW110" s="50"/>
      <c r="CQ110" s="32"/>
    </row>
    <row r="111" spans="1:95">
      <c r="A111" s="86"/>
      <c r="B111" s="50"/>
      <c r="AV111" s="32"/>
      <c r="AW111" s="50"/>
      <c r="CQ111" s="32"/>
    </row>
    <row r="112" spans="1:95">
      <c r="A112" s="86"/>
      <c r="B112" s="50"/>
      <c r="AV112" s="32"/>
      <c r="AW112" s="50"/>
      <c r="CQ112" s="32"/>
    </row>
    <row r="113" spans="1:95">
      <c r="A113" s="86"/>
      <c r="B113" s="50"/>
      <c r="AV113" s="32"/>
      <c r="AW113" s="50"/>
      <c r="CQ113" s="32"/>
    </row>
    <row r="114" spans="1:95">
      <c r="A114" s="86"/>
      <c r="B114" s="50"/>
      <c r="AV114" s="32"/>
      <c r="AW114" s="50"/>
      <c r="CQ114" s="32"/>
    </row>
    <row r="115" spans="1:95">
      <c r="A115" s="87"/>
      <c r="B115" s="51"/>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51"/>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36">
        <v>3.2</v>
      </c>
      <c r="B116" s="4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4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86"/>
      <c r="B117" s="50"/>
      <c r="AV117" s="32"/>
      <c r="AW117" s="50"/>
      <c r="CQ117" s="32"/>
    </row>
    <row r="118" spans="1:95">
      <c r="A118" s="86"/>
      <c r="B118" s="50"/>
      <c r="AV118" s="32"/>
      <c r="AW118" s="50"/>
      <c r="CQ118" s="32"/>
    </row>
    <row r="119" spans="1:95">
      <c r="A119" s="86"/>
      <c r="B119" s="50"/>
      <c r="AV119" s="32"/>
      <c r="AW119" s="50"/>
      <c r="CQ119" s="32"/>
    </row>
    <row r="120" spans="1:95">
      <c r="A120" s="86"/>
      <c r="B120" s="50"/>
      <c r="AV120" s="32"/>
      <c r="AW120" s="50"/>
      <c r="CQ120" s="32"/>
    </row>
    <row r="121" spans="1:95">
      <c r="A121" s="86"/>
      <c r="B121" s="50"/>
      <c r="AV121" s="32"/>
      <c r="AW121" s="50"/>
      <c r="CQ121" s="32"/>
    </row>
    <row r="122" spans="1:95">
      <c r="A122" s="86"/>
      <c r="B122" s="50"/>
      <c r="AV122" s="32"/>
      <c r="AW122" s="50"/>
      <c r="CQ122" s="32"/>
    </row>
    <row r="123" spans="1:95">
      <c r="A123" s="86"/>
      <c r="B123" s="50"/>
      <c r="AV123" s="32"/>
      <c r="AW123" s="50"/>
      <c r="CQ123" s="32"/>
    </row>
    <row r="124" spans="1:95">
      <c r="A124" s="86"/>
      <c r="B124" s="50"/>
      <c r="AV124" s="32"/>
      <c r="AW124" s="50"/>
      <c r="CQ124" s="32"/>
    </row>
    <row r="125" spans="1:95">
      <c r="A125" s="86"/>
      <c r="B125" s="50"/>
      <c r="AV125" s="32"/>
      <c r="AW125" s="50"/>
      <c r="CQ125" s="32"/>
    </row>
    <row r="126" spans="1:95">
      <c r="A126" s="86"/>
      <c r="B126" s="50"/>
      <c r="AV126" s="32"/>
      <c r="AW126" s="50"/>
      <c r="CQ126" s="32"/>
    </row>
    <row r="127" spans="1:95">
      <c r="A127" s="86"/>
      <c r="B127" s="50"/>
      <c r="AV127" s="32"/>
      <c r="AW127" s="50"/>
      <c r="CQ127" s="32"/>
    </row>
    <row r="128" spans="1:95">
      <c r="A128" s="86"/>
      <c r="B128" s="50"/>
      <c r="AV128" s="32"/>
      <c r="AW128" s="50"/>
      <c r="CQ128" s="32"/>
    </row>
    <row r="129" spans="1:95">
      <c r="A129" s="86"/>
      <c r="B129" s="50"/>
      <c r="AV129" s="32"/>
      <c r="AW129" s="50"/>
      <c r="CQ129" s="32"/>
    </row>
    <row r="130" spans="1:95">
      <c r="A130" s="86"/>
      <c r="B130" s="50"/>
      <c r="AV130" s="32"/>
      <c r="AW130" s="50"/>
      <c r="CQ130" s="32"/>
    </row>
    <row r="131" spans="1:95">
      <c r="A131" s="86"/>
      <c r="B131" s="50"/>
      <c r="AV131" s="32"/>
      <c r="AW131" s="50"/>
      <c r="CQ131" s="32"/>
    </row>
    <row r="132" spans="1:95">
      <c r="A132" s="86"/>
      <c r="B132" s="50"/>
      <c r="AV132" s="32"/>
      <c r="AW132" s="50"/>
      <c r="CQ132" s="32"/>
    </row>
    <row r="133" spans="1:95">
      <c r="A133" s="86"/>
      <c r="B133" s="50"/>
      <c r="AV133" s="32"/>
      <c r="AW133" s="50"/>
      <c r="CQ133" s="32"/>
    </row>
    <row r="134" spans="1:95">
      <c r="A134" s="86"/>
      <c r="B134" s="50"/>
      <c r="AV134" s="32"/>
      <c r="AW134" s="50"/>
      <c r="CQ134" s="32"/>
    </row>
    <row r="135" spans="1:95">
      <c r="A135" s="86"/>
      <c r="B135" s="50"/>
      <c r="AV135" s="32"/>
      <c r="AW135" s="50"/>
      <c r="CQ135" s="32"/>
    </row>
    <row r="136" spans="1:95">
      <c r="A136" s="86"/>
      <c r="B136" s="50"/>
      <c r="AV136" s="32"/>
      <c r="AW136" s="50"/>
      <c r="CQ136" s="32"/>
    </row>
    <row r="137" spans="1:95">
      <c r="A137" s="87"/>
      <c r="B137" s="51"/>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51"/>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36">
        <v>4.0999999999999996</v>
      </c>
      <c r="B138" s="4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4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86"/>
      <c r="B139" s="50"/>
      <c r="AV139" s="32"/>
      <c r="AW139" s="50"/>
      <c r="CQ139" s="32"/>
    </row>
    <row r="140" spans="1:95">
      <c r="A140" s="86"/>
      <c r="B140" s="50"/>
      <c r="AV140" s="32"/>
      <c r="AW140" s="50"/>
      <c r="CQ140" s="32"/>
    </row>
    <row r="141" spans="1:95">
      <c r="A141" s="86"/>
      <c r="B141" s="50"/>
      <c r="AV141" s="32"/>
      <c r="AW141" s="50"/>
      <c r="CQ141" s="32"/>
    </row>
    <row r="142" spans="1:95">
      <c r="A142" s="86"/>
      <c r="B142" s="50"/>
      <c r="AV142" s="32"/>
      <c r="AW142" s="50"/>
      <c r="CQ142" s="32"/>
    </row>
    <row r="143" spans="1:95">
      <c r="A143" s="86"/>
      <c r="B143" s="50"/>
      <c r="AV143" s="32"/>
      <c r="AW143" s="50"/>
      <c r="CQ143" s="32"/>
    </row>
    <row r="144" spans="1:95">
      <c r="A144" s="86"/>
      <c r="B144" s="50"/>
      <c r="AV144" s="32"/>
      <c r="AW144" s="50"/>
      <c r="CQ144" s="32"/>
    </row>
    <row r="145" spans="1:95">
      <c r="A145" s="86"/>
      <c r="B145" s="50"/>
      <c r="AV145" s="32"/>
      <c r="AW145" s="50"/>
      <c r="CQ145" s="32"/>
    </row>
    <row r="146" spans="1:95">
      <c r="A146" s="86"/>
      <c r="B146" s="50"/>
      <c r="AV146" s="32"/>
      <c r="AW146" s="50"/>
      <c r="CQ146" s="32"/>
    </row>
    <row r="147" spans="1:95">
      <c r="A147" s="86"/>
      <c r="B147" s="50"/>
      <c r="AV147" s="32"/>
      <c r="AW147" s="50"/>
      <c r="CQ147" s="32"/>
    </row>
    <row r="148" spans="1:95">
      <c r="A148" s="86"/>
      <c r="B148" s="50"/>
      <c r="AV148" s="32"/>
      <c r="AW148" s="50"/>
      <c r="CQ148" s="32"/>
    </row>
    <row r="149" spans="1:95">
      <c r="A149" s="86"/>
      <c r="B149" s="50"/>
      <c r="AV149" s="32"/>
      <c r="AW149" s="50"/>
      <c r="CQ149" s="32"/>
    </row>
    <row r="150" spans="1:95">
      <c r="A150" s="86"/>
      <c r="B150" s="50"/>
      <c r="AV150" s="32"/>
      <c r="AW150" s="50"/>
      <c r="CQ150" s="32"/>
    </row>
    <row r="151" spans="1:95">
      <c r="A151" s="86"/>
      <c r="B151" s="50"/>
      <c r="AV151" s="32"/>
      <c r="AW151" s="50"/>
      <c r="CQ151" s="32"/>
    </row>
    <row r="152" spans="1:95">
      <c r="A152" s="86"/>
      <c r="B152" s="50"/>
      <c r="AV152" s="32"/>
      <c r="AW152" s="50"/>
      <c r="CQ152" s="32"/>
    </row>
    <row r="153" spans="1:95">
      <c r="A153" s="86"/>
      <c r="B153" s="50"/>
      <c r="AV153" s="32"/>
      <c r="AW153" s="50"/>
      <c r="CQ153" s="32"/>
    </row>
    <row r="154" spans="1:95">
      <c r="A154" s="86"/>
      <c r="B154" s="50"/>
      <c r="AV154" s="32"/>
      <c r="AW154" s="50"/>
      <c r="CQ154" s="32"/>
    </row>
    <row r="155" spans="1:95">
      <c r="A155" s="86"/>
      <c r="B155" s="50"/>
      <c r="AV155" s="32"/>
      <c r="AW155" s="50"/>
      <c r="CQ155" s="32"/>
    </row>
    <row r="156" spans="1:95">
      <c r="A156" s="86"/>
      <c r="B156" s="50"/>
      <c r="AV156" s="32"/>
      <c r="AW156" s="50"/>
      <c r="CQ156" s="32"/>
    </row>
    <row r="157" spans="1:95">
      <c r="A157" s="86"/>
      <c r="B157" s="50"/>
      <c r="AV157" s="32"/>
      <c r="AW157" s="50"/>
      <c r="CQ157" s="32"/>
    </row>
    <row r="158" spans="1:95">
      <c r="A158" s="86"/>
      <c r="B158" s="50"/>
      <c r="AV158" s="32"/>
      <c r="AW158" s="50"/>
      <c r="CQ158" s="32"/>
    </row>
    <row r="159" spans="1:95">
      <c r="A159" s="86"/>
      <c r="B159" s="50"/>
      <c r="AV159" s="32"/>
      <c r="AW159" s="50"/>
      <c r="CQ159" s="32"/>
    </row>
    <row r="160" spans="1:95">
      <c r="A160" s="86"/>
      <c r="B160" s="50"/>
      <c r="AV160" s="32"/>
      <c r="AW160" s="50"/>
      <c r="CQ160" s="32"/>
    </row>
    <row r="161" spans="1:95">
      <c r="A161" s="86"/>
      <c r="B161" s="50"/>
      <c r="AV161" s="32"/>
      <c r="AW161" s="50"/>
      <c r="CQ161" s="32"/>
    </row>
    <row r="162" spans="1:95">
      <c r="A162" s="86"/>
      <c r="B162" s="50"/>
      <c r="AV162" s="32"/>
      <c r="AW162" s="50"/>
      <c r="CQ162" s="32"/>
    </row>
    <row r="163" spans="1:95">
      <c r="A163" s="86"/>
      <c r="B163" s="50"/>
      <c r="AV163" s="32"/>
      <c r="AW163" s="50"/>
      <c r="CQ163" s="32"/>
    </row>
    <row r="164" spans="1:95">
      <c r="A164" s="86"/>
      <c r="B164" s="50"/>
      <c r="AV164" s="32"/>
      <c r="AW164" s="50"/>
      <c r="CQ164" s="32"/>
    </row>
    <row r="165" spans="1:95">
      <c r="A165" s="86"/>
      <c r="B165" s="50"/>
      <c r="AV165" s="32"/>
      <c r="AW165" s="50"/>
      <c r="CQ165" s="32"/>
    </row>
    <row r="166" spans="1:95">
      <c r="A166" s="86"/>
      <c r="B166" s="50"/>
      <c r="AV166" s="32"/>
      <c r="AW166" s="50"/>
      <c r="CQ166" s="32"/>
    </row>
    <row r="167" spans="1:95">
      <c r="A167" s="86"/>
      <c r="B167" s="50"/>
      <c r="AV167" s="32"/>
      <c r="AW167" s="50"/>
      <c r="CQ167" s="32"/>
    </row>
    <row r="168" spans="1:95">
      <c r="A168" s="86"/>
      <c r="B168" s="50"/>
      <c r="AV168" s="32"/>
      <c r="AW168" s="50"/>
      <c r="CQ168" s="32"/>
    </row>
    <row r="169" spans="1:95">
      <c r="A169" s="86"/>
      <c r="B169" s="50"/>
      <c r="AV169" s="32"/>
      <c r="AW169" s="50"/>
      <c r="CQ169" s="32"/>
    </row>
    <row r="170" spans="1:95">
      <c r="A170" s="86"/>
      <c r="B170" s="50"/>
      <c r="AV170" s="32"/>
      <c r="AW170" s="50"/>
      <c r="CQ170" s="32"/>
    </row>
    <row r="171" spans="1:95">
      <c r="A171" s="86"/>
      <c r="B171" s="50"/>
      <c r="AV171" s="32"/>
      <c r="AW171" s="50"/>
      <c r="CQ171" s="32"/>
    </row>
    <row r="172" spans="1:95">
      <c r="A172" s="86"/>
      <c r="B172" s="50"/>
      <c r="AV172" s="32"/>
      <c r="AW172" s="50"/>
      <c r="CQ172" s="32"/>
    </row>
    <row r="173" spans="1:95">
      <c r="A173" s="86"/>
      <c r="B173" s="50"/>
      <c r="AV173" s="32"/>
      <c r="AW173" s="50"/>
      <c r="CQ173" s="32"/>
    </row>
    <row r="174" spans="1:95">
      <c r="A174" s="86"/>
      <c r="B174" s="50"/>
      <c r="AV174" s="32"/>
      <c r="AW174" s="50"/>
      <c r="CQ174" s="32"/>
    </row>
    <row r="175" spans="1:95">
      <c r="A175" s="86"/>
      <c r="B175" s="50"/>
      <c r="AV175" s="32"/>
      <c r="AW175" s="50"/>
      <c r="CQ175" s="32"/>
    </row>
    <row r="176" spans="1:95">
      <c r="A176" s="86"/>
      <c r="B176" s="50"/>
      <c r="AV176" s="32"/>
      <c r="AW176" s="50"/>
      <c r="CQ176" s="32"/>
    </row>
    <row r="177" spans="1:95">
      <c r="A177" s="87"/>
      <c r="B177" s="51"/>
      <c r="C177" s="34"/>
      <c r="D177" s="34"/>
      <c r="E177" s="34"/>
      <c r="F177" s="34"/>
      <c r="G177" s="34"/>
      <c r="H177" s="34"/>
      <c r="I177" s="34"/>
      <c r="J177" s="34"/>
      <c r="K177" s="34"/>
      <c r="L177" s="34"/>
      <c r="M177" s="34"/>
      <c r="N177" s="34"/>
      <c r="O177" s="34"/>
      <c r="P177" s="34"/>
      <c r="Q177" s="34"/>
      <c r="R177" s="34"/>
      <c r="S177" s="34"/>
      <c r="T177" s="34"/>
      <c r="U177" s="34"/>
      <c r="V177" s="34"/>
      <c r="W177" s="34"/>
      <c r="X177" s="34"/>
      <c r="Y177" s="34"/>
      <c r="Z177" s="34"/>
      <c r="AA177" s="34"/>
      <c r="AB177" s="34"/>
      <c r="AC177" s="34"/>
      <c r="AD177" s="34"/>
      <c r="AE177" s="34"/>
      <c r="AF177" s="34"/>
      <c r="AG177" s="34"/>
      <c r="AH177" s="34"/>
      <c r="AI177" s="34"/>
      <c r="AJ177" s="34"/>
      <c r="AK177" s="34"/>
      <c r="AL177" s="34"/>
      <c r="AM177" s="34"/>
      <c r="AN177" s="34"/>
      <c r="AO177" s="34"/>
      <c r="AP177" s="34"/>
      <c r="AQ177" s="34"/>
      <c r="AR177" s="34"/>
      <c r="AS177" s="34"/>
      <c r="AT177" s="34"/>
      <c r="AU177" s="34"/>
      <c r="AV177" s="35"/>
      <c r="AW177" s="51"/>
      <c r="AX177" s="34"/>
      <c r="AY177" s="34"/>
      <c r="AZ177" s="34"/>
      <c r="BA177" s="34"/>
      <c r="BB177" s="34"/>
      <c r="BC177" s="34"/>
      <c r="BD177" s="34"/>
      <c r="BE177" s="34"/>
      <c r="BF177" s="34"/>
      <c r="BG177" s="34"/>
      <c r="BH177" s="34"/>
      <c r="BI177" s="34"/>
      <c r="BJ177" s="34"/>
      <c r="BK177" s="34"/>
      <c r="BL177" s="34"/>
      <c r="BM177" s="34"/>
      <c r="BN177" s="34"/>
      <c r="BO177" s="34"/>
      <c r="BP177" s="34"/>
      <c r="BQ177" s="34"/>
      <c r="BR177" s="34"/>
      <c r="BS177" s="34"/>
      <c r="BT177" s="34"/>
      <c r="BU177" s="34"/>
      <c r="BV177" s="34"/>
      <c r="BW177" s="34"/>
      <c r="BX177" s="34"/>
      <c r="BY177" s="34"/>
      <c r="BZ177" s="34"/>
      <c r="CA177" s="34"/>
      <c r="CB177" s="34"/>
      <c r="CC177" s="34"/>
      <c r="CD177" s="34"/>
      <c r="CE177" s="34"/>
      <c r="CF177" s="34"/>
      <c r="CG177" s="34"/>
      <c r="CH177" s="34"/>
      <c r="CI177" s="34"/>
      <c r="CJ177" s="34"/>
      <c r="CK177" s="34"/>
      <c r="CL177" s="34"/>
      <c r="CM177" s="34"/>
      <c r="CN177" s="34"/>
      <c r="CO177" s="34"/>
      <c r="CP177" s="34"/>
      <c r="CQ177" s="35"/>
    </row>
    <row r="178" spans="1:95">
      <c r="A178" s="36">
        <v>4.2</v>
      </c>
      <c r="B178" s="4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c r="AA178" s="29"/>
      <c r="AB178" s="29"/>
      <c r="AC178" s="29"/>
      <c r="AD178" s="29"/>
      <c r="AE178" s="29"/>
      <c r="AF178" s="29"/>
      <c r="AG178" s="29"/>
      <c r="AH178" s="29"/>
      <c r="AI178" s="29"/>
      <c r="AJ178" s="29"/>
      <c r="AK178" s="29"/>
      <c r="AL178" s="29"/>
      <c r="AM178" s="29"/>
      <c r="AN178" s="29"/>
      <c r="AO178" s="29"/>
      <c r="AP178" s="29"/>
      <c r="AQ178" s="29"/>
      <c r="AR178" s="29"/>
      <c r="AS178" s="29"/>
      <c r="AT178" s="29"/>
      <c r="AU178" s="29"/>
      <c r="AV178" s="30"/>
      <c r="AW178" s="49"/>
      <c r="AX178" s="29"/>
      <c r="AY178" s="29"/>
      <c r="AZ178" s="29"/>
      <c r="BA178" s="29"/>
      <c r="BB178" s="29"/>
      <c r="BC178" s="29"/>
      <c r="BD178" s="29"/>
      <c r="BE178" s="29"/>
      <c r="BF178" s="29"/>
      <c r="BG178" s="29"/>
      <c r="BH178" s="29"/>
      <c r="BI178" s="29"/>
      <c r="BJ178" s="29"/>
      <c r="BK178" s="29"/>
      <c r="BL178" s="29"/>
      <c r="BM178" s="29"/>
      <c r="BN178" s="29"/>
      <c r="BO178" s="29"/>
      <c r="BP178" s="29"/>
      <c r="BQ178" s="29"/>
      <c r="BR178" s="29"/>
      <c r="BS178" s="29"/>
      <c r="BT178" s="29"/>
      <c r="BU178" s="29"/>
      <c r="BV178" s="29"/>
      <c r="BW178" s="29"/>
      <c r="BX178" s="29"/>
      <c r="BY178" s="29"/>
      <c r="BZ178" s="29"/>
      <c r="CA178" s="29"/>
      <c r="CB178" s="29"/>
      <c r="CC178" s="29"/>
      <c r="CD178" s="29"/>
      <c r="CE178" s="29"/>
      <c r="CF178" s="29"/>
      <c r="CG178" s="29"/>
      <c r="CH178" s="29"/>
      <c r="CI178" s="29"/>
      <c r="CJ178" s="29"/>
      <c r="CK178" s="29"/>
      <c r="CL178" s="29"/>
      <c r="CM178" s="29"/>
      <c r="CN178" s="29"/>
      <c r="CO178" s="29"/>
      <c r="CP178" s="29"/>
      <c r="CQ178" s="30"/>
    </row>
    <row r="179" spans="1:95">
      <c r="A179" s="86"/>
      <c r="B179" s="50"/>
      <c r="AV179" s="32"/>
      <c r="AW179" s="50"/>
      <c r="CQ179" s="32"/>
    </row>
    <row r="180" spans="1:95">
      <c r="A180" s="86"/>
      <c r="B180" s="50"/>
      <c r="AV180" s="32"/>
      <c r="AW180" s="50"/>
      <c r="CQ180" s="32"/>
    </row>
    <row r="181" spans="1:95">
      <c r="A181" s="86"/>
      <c r="B181" s="50"/>
      <c r="AV181" s="32"/>
      <c r="AW181" s="50"/>
      <c r="CQ181" s="32"/>
    </row>
    <row r="182" spans="1:95">
      <c r="A182" s="86"/>
      <c r="B182" s="50"/>
      <c r="AV182" s="32"/>
      <c r="AW182" s="50"/>
      <c r="CQ182" s="32"/>
    </row>
    <row r="183" spans="1:95">
      <c r="A183" s="86"/>
      <c r="B183" s="50"/>
      <c r="AV183" s="32"/>
      <c r="AW183" s="50"/>
      <c r="CQ183" s="32"/>
    </row>
    <row r="184" spans="1:95">
      <c r="A184" s="86"/>
      <c r="B184" s="50"/>
      <c r="AV184" s="32"/>
      <c r="AW184" s="50"/>
      <c r="CQ184" s="32"/>
    </row>
    <row r="185" spans="1:95">
      <c r="A185" s="86"/>
      <c r="B185" s="50"/>
      <c r="AV185" s="32"/>
      <c r="AW185" s="50"/>
      <c r="CQ185" s="32"/>
    </row>
    <row r="186" spans="1:95">
      <c r="A186" s="86"/>
      <c r="B186" s="50"/>
      <c r="AV186" s="32"/>
      <c r="AW186" s="50"/>
      <c r="CQ186" s="32"/>
    </row>
    <row r="187" spans="1:95">
      <c r="A187" s="86"/>
      <c r="B187" s="50"/>
      <c r="AV187" s="32"/>
      <c r="AW187" s="50"/>
      <c r="CQ187" s="32"/>
    </row>
    <row r="188" spans="1:95">
      <c r="A188" s="86"/>
      <c r="B188" s="50"/>
      <c r="AV188" s="32"/>
      <c r="AW188" s="50"/>
      <c r="CQ188" s="32"/>
    </row>
    <row r="189" spans="1:95">
      <c r="A189" s="86"/>
      <c r="B189" s="50"/>
      <c r="AV189" s="32"/>
      <c r="AW189" s="50"/>
      <c r="CQ189" s="32"/>
    </row>
    <row r="190" spans="1:95">
      <c r="A190" s="86"/>
      <c r="B190" s="50"/>
      <c r="AV190" s="32"/>
      <c r="AW190" s="50"/>
      <c r="CQ190" s="32"/>
    </row>
    <row r="191" spans="1:95">
      <c r="A191" s="86"/>
      <c r="B191" s="50"/>
      <c r="AV191" s="32"/>
      <c r="AW191" s="50"/>
      <c r="CQ191" s="32"/>
    </row>
    <row r="192" spans="1:95">
      <c r="A192" s="86"/>
      <c r="B192" s="50"/>
      <c r="AV192" s="32"/>
      <c r="AW192" s="50"/>
      <c r="CQ192" s="32"/>
    </row>
    <row r="193" spans="1:95">
      <c r="A193" s="86"/>
      <c r="B193" s="50"/>
      <c r="AV193" s="32"/>
      <c r="AW193" s="50"/>
      <c r="CQ193" s="32"/>
    </row>
    <row r="194" spans="1:95">
      <c r="A194" s="86"/>
      <c r="B194" s="50"/>
      <c r="AV194" s="32"/>
      <c r="AW194" s="50"/>
      <c r="CQ194" s="32"/>
    </row>
    <row r="195" spans="1:95">
      <c r="A195" s="86"/>
      <c r="B195" s="50"/>
      <c r="AV195" s="32"/>
      <c r="AW195" s="50"/>
      <c r="CQ195" s="32"/>
    </row>
    <row r="196" spans="1:95">
      <c r="A196" s="86"/>
      <c r="B196" s="50"/>
      <c r="AV196" s="32"/>
      <c r="AW196" s="50"/>
      <c r="CQ196" s="32"/>
    </row>
    <row r="197" spans="1:95">
      <c r="A197" s="86"/>
      <c r="B197" s="50"/>
      <c r="AV197" s="32"/>
      <c r="AW197" s="50"/>
      <c r="CQ197" s="32"/>
    </row>
    <row r="198" spans="1:95">
      <c r="A198" s="86"/>
      <c r="B198" s="50"/>
      <c r="AV198" s="32"/>
      <c r="AW198" s="50"/>
      <c r="CQ198" s="32"/>
    </row>
    <row r="199" spans="1:95">
      <c r="A199" s="87"/>
      <c r="B199" s="51"/>
      <c r="C199" s="34"/>
      <c r="D199" s="34"/>
      <c r="E199" s="34"/>
      <c r="F199" s="34"/>
      <c r="G199" s="34"/>
      <c r="H199" s="34"/>
      <c r="I199" s="34"/>
      <c r="J199" s="34"/>
      <c r="K199" s="34"/>
      <c r="L199" s="34"/>
      <c r="M199" s="34"/>
      <c r="N199" s="34"/>
      <c r="O199" s="34"/>
      <c r="P199" s="34"/>
      <c r="Q199" s="34"/>
      <c r="R199" s="34"/>
      <c r="S199" s="34"/>
      <c r="T199" s="34"/>
      <c r="U199" s="34"/>
      <c r="V199" s="34"/>
      <c r="W199" s="34"/>
      <c r="X199" s="34"/>
      <c r="Y199" s="34"/>
      <c r="Z199" s="34"/>
      <c r="AA199" s="34"/>
      <c r="AB199" s="34"/>
      <c r="AC199" s="34"/>
      <c r="AD199" s="34"/>
      <c r="AE199" s="34"/>
      <c r="AF199" s="34"/>
      <c r="AG199" s="34"/>
      <c r="AH199" s="34"/>
      <c r="AI199" s="34"/>
      <c r="AJ199" s="34"/>
      <c r="AK199" s="34"/>
      <c r="AL199" s="34"/>
      <c r="AM199" s="34"/>
      <c r="AN199" s="34"/>
      <c r="AO199" s="34"/>
      <c r="AP199" s="34"/>
      <c r="AQ199" s="34"/>
      <c r="AR199" s="34"/>
      <c r="AS199" s="34"/>
      <c r="AT199" s="34"/>
      <c r="AU199" s="34"/>
      <c r="AV199" s="35"/>
      <c r="AW199" s="51"/>
      <c r="AX199" s="34"/>
      <c r="AY199" s="34"/>
      <c r="AZ199" s="34"/>
      <c r="BA199" s="34"/>
      <c r="BB199" s="34"/>
      <c r="BC199" s="34"/>
      <c r="BD199" s="34"/>
      <c r="BE199" s="34"/>
      <c r="BF199" s="34"/>
      <c r="BG199" s="34"/>
      <c r="BH199" s="34"/>
      <c r="BI199" s="34"/>
      <c r="BJ199" s="34"/>
      <c r="BK199" s="34"/>
      <c r="BL199" s="34"/>
      <c r="BM199" s="34"/>
      <c r="BN199" s="34"/>
      <c r="BO199" s="34"/>
      <c r="BP199" s="34"/>
      <c r="BQ199" s="34"/>
      <c r="BR199" s="34"/>
      <c r="BS199" s="34"/>
      <c r="BT199" s="34"/>
      <c r="BU199" s="34"/>
      <c r="BV199" s="34"/>
      <c r="BW199" s="34"/>
      <c r="BX199" s="34"/>
      <c r="BY199" s="34"/>
      <c r="BZ199" s="34"/>
      <c r="CA199" s="34"/>
      <c r="CB199" s="34"/>
      <c r="CC199" s="34"/>
      <c r="CD199" s="34"/>
      <c r="CE199" s="34"/>
      <c r="CF199" s="34"/>
      <c r="CG199" s="34"/>
      <c r="CH199" s="34"/>
      <c r="CI199" s="34"/>
      <c r="CJ199" s="34"/>
      <c r="CK199" s="34"/>
      <c r="CL199" s="34"/>
      <c r="CM199" s="34"/>
      <c r="CN199" s="34"/>
      <c r="CO199" s="34"/>
      <c r="CP199" s="34"/>
      <c r="CQ199" s="35"/>
    </row>
    <row r="200" spans="1:95">
      <c r="A200" s="36">
        <v>5.0999999999999996</v>
      </c>
      <c r="B200" s="4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c r="AA200" s="29"/>
      <c r="AB200" s="29"/>
      <c r="AC200" s="29"/>
      <c r="AD200" s="29"/>
      <c r="AE200" s="29"/>
      <c r="AF200" s="29"/>
      <c r="AG200" s="29"/>
      <c r="AH200" s="29"/>
      <c r="AI200" s="29"/>
      <c r="AJ200" s="29"/>
      <c r="AK200" s="29"/>
      <c r="AL200" s="29"/>
      <c r="AM200" s="29"/>
      <c r="AN200" s="29"/>
      <c r="AO200" s="29"/>
      <c r="AP200" s="29"/>
      <c r="AQ200" s="29"/>
      <c r="AR200" s="29"/>
      <c r="AS200" s="29"/>
      <c r="AT200" s="29"/>
      <c r="AU200" s="29"/>
      <c r="AV200" s="30"/>
      <c r="AW200" s="49"/>
      <c r="AX200" s="29"/>
      <c r="AY200" s="29"/>
      <c r="AZ200" s="29"/>
      <c r="BA200" s="29"/>
      <c r="BB200" s="29"/>
      <c r="BC200" s="29"/>
      <c r="BD200" s="29"/>
      <c r="BE200" s="29"/>
      <c r="BF200" s="29"/>
      <c r="BG200" s="29"/>
      <c r="BH200" s="29"/>
      <c r="BI200" s="29"/>
      <c r="BJ200" s="29"/>
      <c r="BK200" s="29"/>
      <c r="BL200" s="29"/>
      <c r="BM200" s="29"/>
      <c r="BN200" s="29"/>
      <c r="BO200" s="29"/>
      <c r="BP200" s="29"/>
      <c r="BQ200" s="29"/>
      <c r="BR200" s="29"/>
      <c r="BS200" s="29"/>
      <c r="BT200" s="29"/>
      <c r="BU200" s="29"/>
      <c r="BV200" s="29"/>
      <c r="BW200" s="29"/>
      <c r="BX200" s="29"/>
      <c r="BY200" s="29"/>
      <c r="BZ200" s="29"/>
      <c r="CA200" s="29"/>
      <c r="CB200" s="29"/>
      <c r="CC200" s="29"/>
      <c r="CD200" s="29"/>
      <c r="CE200" s="29"/>
      <c r="CF200" s="29"/>
      <c r="CG200" s="29"/>
      <c r="CH200" s="29"/>
      <c r="CI200" s="29"/>
      <c r="CJ200" s="29"/>
      <c r="CK200" s="29"/>
      <c r="CL200" s="29"/>
      <c r="CM200" s="29"/>
      <c r="CN200" s="29"/>
      <c r="CO200" s="29"/>
      <c r="CP200" s="29"/>
      <c r="CQ200" s="30"/>
    </row>
    <row r="201" spans="1:95">
      <c r="A201" s="86"/>
      <c r="B201" s="50"/>
      <c r="AV201" s="32"/>
      <c r="AW201" s="50"/>
      <c r="CQ201" s="32"/>
    </row>
    <row r="202" spans="1:95">
      <c r="A202" s="86"/>
      <c r="B202" s="50"/>
      <c r="AV202" s="32"/>
      <c r="AW202" s="50"/>
      <c r="CQ202" s="32"/>
    </row>
    <row r="203" spans="1:95">
      <c r="A203" s="86"/>
      <c r="B203" s="50"/>
      <c r="AV203" s="32"/>
      <c r="AW203" s="50"/>
      <c r="CQ203" s="32"/>
    </row>
    <row r="204" spans="1:95">
      <c r="A204" s="86"/>
      <c r="B204" s="50"/>
      <c r="AV204" s="32"/>
      <c r="AW204" s="50"/>
      <c r="CQ204" s="32"/>
    </row>
    <row r="205" spans="1:95">
      <c r="A205" s="86"/>
      <c r="B205" s="50"/>
      <c r="AV205" s="32"/>
      <c r="AW205" s="50"/>
      <c r="CQ205" s="32"/>
    </row>
    <row r="206" spans="1:95">
      <c r="A206" s="86"/>
      <c r="B206" s="50"/>
      <c r="AV206" s="32"/>
      <c r="AW206" s="50"/>
      <c r="CQ206" s="32"/>
    </row>
    <row r="207" spans="1:95">
      <c r="A207" s="86"/>
      <c r="B207" s="50"/>
      <c r="AV207" s="32"/>
      <c r="AW207" s="50"/>
      <c r="CQ207" s="32"/>
    </row>
    <row r="208" spans="1:95">
      <c r="A208" s="86"/>
      <c r="B208" s="50"/>
      <c r="AV208" s="32"/>
      <c r="AW208" s="50"/>
      <c r="CQ208" s="32"/>
    </row>
    <row r="209" spans="1:95">
      <c r="A209" s="86"/>
      <c r="B209" s="50"/>
      <c r="AV209" s="32"/>
      <c r="AW209" s="50"/>
      <c r="CQ209" s="32"/>
    </row>
    <row r="210" spans="1:95">
      <c r="A210" s="86"/>
      <c r="B210" s="50"/>
      <c r="AV210" s="32"/>
      <c r="AW210" s="50"/>
      <c r="CQ210" s="32"/>
    </row>
    <row r="211" spans="1:95">
      <c r="A211" s="86"/>
      <c r="B211" s="50"/>
      <c r="AV211" s="32"/>
      <c r="AW211" s="50"/>
      <c r="CQ211" s="32"/>
    </row>
    <row r="212" spans="1:95">
      <c r="A212" s="86"/>
      <c r="B212" s="50"/>
      <c r="AV212" s="32"/>
      <c r="AW212" s="50"/>
      <c r="CQ212" s="32"/>
    </row>
    <row r="213" spans="1:95">
      <c r="A213" s="86"/>
      <c r="B213" s="50"/>
      <c r="AV213" s="32"/>
      <c r="AW213" s="50"/>
      <c r="CQ213" s="32"/>
    </row>
    <row r="214" spans="1:95">
      <c r="A214" s="86"/>
      <c r="B214" s="50"/>
      <c r="AV214" s="32"/>
      <c r="AW214" s="50"/>
      <c r="CQ214" s="32"/>
    </row>
    <row r="215" spans="1:95">
      <c r="A215" s="86"/>
      <c r="B215" s="50"/>
      <c r="AV215" s="32"/>
      <c r="AW215" s="50"/>
      <c r="CQ215" s="32"/>
    </row>
    <row r="216" spans="1:95">
      <c r="A216" s="86"/>
      <c r="B216" s="50"/>
      <c r="AV216" s="32"/>
      <c r="AW216" s="50"/>
      <c r="CQ216" s="32"/>
    </row>
    <row r="217" spans="1:95">
      <c r="A217" s="86"/>
      <c r="B217" s="50"/>
      <c r="AV217" s="32"/>
      <c r="AW217" s="50"/>
      <c r="CQ217" s="32"/>
    </row>
    <row r="218" spans="1:95">
      <c r="A218" s="86"/>
      <c r="B218" s="50"/>
      <c r="AV218" s="32"/>
      <c r="AW218" s="50"/>
      <c r="CQ218" s="32"/>
    </row>
    <row r="219" spans="1:95">
      <c r="A219" s="86"/>
      <c r="B219" s="50"/>
      <c r="AV219" s="32"/>
      <c r="AW219" s="50"/>
      <c r="CQ219" s="32"/>
    </row>
    <row r="220" spans="1:95">
      <c r="A220" s="86"/>
      <c r="B220" s="50"/>
      <c r="AV220" s="32"/>
      <c r="AW220" s="50"/>
      <c r="CQ220" s="32"/>
    </row>
    <row r="221" spans="1:95">
      <c r="A221" s="87"/>
      <c r="B221" s="51"/>
      <c r="C221" s="34"/>
      <c r="D221" s="34"/>
      <c r="E221" s="34"/>
      <c r="F221" s="34"/>
      <c r="G221" s="34"/>
      <c r="H221" s="34"/>
      <c r="I221" s="34"/>
      <c r="J221" s="34"/>
      <c r="K221" s="34"/>
      <c r="L221" s="34"/>
      <c r="M221" s="34"/>
      <c r="N221" s="34"/>
      <c r="O221" s="34"/>
      <c r="P221" s="34"/>
      <c r="Q221" s="34"/>
      <c r="R221" s="34"/>
      <c r="S221" s="34"/>
      <c r="T221" s="34"/>
      <c r="U221" s="34"/>
      <c r="V221" s="34"/>
      <c r="W221" s="34"/>
      <c r="X221" s="34"/>
      <c r="Y221" s="34"/>
      <c r="Z221" s="34"/>
      <c r="AA221" s="34"/>
      <c r="AB221" s="34"/>
      <c r="AC221" s="34"/>
      <c r="AD221" s="34"/>
      <c r="AE221" s="34"/>
      <c r="AF221" s="34"/>
      <c r="AG221" s="34"/>
      <c r="AH221" s="34"/>
      <c r="AI221" s="34"/>
      <c r="AJ221" s="34"/>
      <c r="AK221" s="34"/>
      <c r="AL221" s="34"/>
      <c r="AM221" s="34"/>
      <c r="AN221" s="34"/>
      <c r="AO221" s="34"/>
      <c r="AP221" s="34"/>
      <c r="AQ221" s="34"/>
      <c r="AR221" s="34"/>
      <c r="AS221" s="34"/>
      <c r="AT221" s="34"/>
      <c r="AU221" s="34"/>
      <c r="AV221" s="35"/>
      <c r="AW221" s="51"/>
      <c r="AX221" s="34"/>
      <c r="AY221" s="34"/>
      <c r="AZ221" s="34"/>
      <c r="BA221" s="34"/>
      <c r="BB221" s="34"/>
      <c r="BC221" s="34"/>
      <c r="BD221" s="34"/>
      <c r="BE221" s="34"/>
      <c r="BF221" s="34"/>
      <c r="BG221" s="34"/>
      <c r="BH221" s="34"/>
      <c r="BI221" s="34"/>
      <c r="BJ221" s="34"/>
      <c r="BK221" s="34"/>
      <c r="BL221" s="34"/>
      <c r="BM221" s="34"/>
      <c r="BN221" s="34"/>
      <c r="BO221" s="34"/>
      <c r="BP221" s="34"/>
      <c r="BQ221" s="34"/>
      <c r="BR221" s="34"/>
      <c r="BS221" s="34"/>
      <c r="BT221" s="34"/>
      <c r="BU221" s="34"/>
      <c r="BV221" s="34"/>
      <c r="BW221" s="34"/>
      <c r="BX221" s="34"/>
      <c r="BY221" s="34"/>
      <c r="BZ221" s="34"/>
      <c r="CA221" s="34"/>
      <c r="CB221" s="34"/>
      <c r="CC221" s="34"/>
      <c r="CD221" s="34"/>
      <c r="CE221" s="34"/>
      <c r="CF221" s="34"/>
      <c r="CG221" s="34"/>
      <c r="CH221" s="34"/>
      <c r="CI221" s="34"/>
      <c r="CJ221" s="34"/>
      <c r="CK221" s="34"/>
      <c r="CL221" s="34"/>
      <c r="CM221" s="34"/>
      <c r="CN221" s="34"/>
      <c r="CO221" s="34"/>
      <c r="CP221" s="34"/>
      <c r="CQ221" s="35"/>
    </row>
    <row r="222" spans="1:95">
      <c r="A222" s="36">
        <v>5.2</v>
      </c>
      <c r="B222" s="4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c r="AA222" s="29"/>
      <c r="AB222" s="29"/>
      <c r="AC222" s="29"/>
      <c r="AD222" s="29"/>
      <c r="AE222" s="29"/>
      <c r="AF222" s="29"/>
      <c r="AG222" s="29"/>
      <c r="AH222" s="29"/>
      <c r="AI222" s="29"/>
      <c r="AJ222" s="29"/>
      <c r="AK222" s="29"/>
      <c r="AL222" s="29"/>
      <c r="AM222" s="29"/>
      <c r="AN222" s="29"/>
      <c r="AO222" s="29"/>
      <c r="AP222" s="29"/>
      <c r="AQ222" s="29"/>
      <c r="AR222" s="29"/>
      <c r="AS222" s="29"/>
      <c r="AT222" s="29"/>
      <c r="AU222" s="29"/>
      <c r="AV222" s="30"/>
      <c r="AW222" s="49"/>
      <c r="AX222" s="29"/>
      <c r="AY222" s="29"/>
      <c r="AZ222" s="29"/>
      <c r="BA222" s="29"/>
      <c r="BB222" s="29"/>
      <c r="BC222" s="29"/>
      <c r="BD222" s="29"/>
      <c r="BE222" s="29"/>
      <c r="BF222" s="29"/>
      <c r="BG222" s="29"/>
      <c r="BH222" s="29"/>
      <c r="BI222" s="29"/>
      <c r="BJ222" s="29"/>
      <c r="BK222" s="29"/>
      <c r="BL222" s="29"/>
      <c r="BM222" s="29"/>
      <c r="BN222" s="29"/>
      <c r="BO222" s="29"/>
      <c r="BP222" s="29"/>
      <c r="BQ222" s="29"/>
      <c r="BR222" s="29"/>
      <c r="BS222" s="29"/>
      <c r="BT222" s="29"/>
      <c r="BU222" s="29"/>
      <c r="BV222" s="29"/>
      <c r="BW222" s="29"/>
      <c r="BX222" s="29"/>
      <c r="BY222" s="29"/>
      <c r="BZ222" s="29"/>
      <c r="CA222" s="29"/>
      <c r="CB222" s="29"/>
      <c r="CC222" s="29"/>
      <c r="CD222" s="29"/>
      <c r="CE222" s="29"/>
      <c r="CF222" s="29"/>
      <c r="CG222" s="29"/>
      <c r="CH222" s="29"/>
      <c r="CI222" s="29"/>
      <c r="CJ222" s="29"/>
      <c r="CK222" s="29"/>
      <c r="CL222" s="29"/>
      <c r="CM222" s="29"/>
      <c r="CN222" s="29"/>
      <c r="CO222" s="29"/>
      <c r="CP222" s="29"/>
      <c r="CQ222" s="30"/>
    </row>
    <row r="223" spans="1:95">
      <c r="A223" s="86"/>
      <c r="B223" s="50"/>
      <c r="AV223" s="32"/>
      <c r="AW223" s="50"/>
      <c r="CQ223" s="32"/>
    </row>
    <row r="224" spans="1:95">
      <c r="A224" s="86"/>
      <c r="B224" s="50"/>
      <c r="AV224" s="32"/>
      <c r="AW224" s="50"/>
      <c r="CQ224" s="32"/>
    </row>
    <row r="225" spans="1:95">
      <c r="A225" s="86"/>
      <c r="B225" s="50"/>
      <c r="AV225" s="32"/>
      <c r="AW225" s="50"/>
      <c r="CQ225" s="32"/>
    </row>
    <row r="226" spans="1:95">
      <c r="A226" s="86"/>
      <c r="B226" s="50"/>
      <c r="AV226" s="32"/>
      <c r="AW226" s="50"/>
      <c r="CQ226" s="32"/>
    </row>
    <row r="227" spans="1:95">
      <c r="A227" s="86"/>
      <c r="B227" s="50"/>
      <c r="AV227" s="32"/>
      <c r="AW227" s="50"/>
      <c r="CQ227" s="32"/>
    </row>
    <row r="228" spans="1:95">
      <c r="A228" s="86"/>
      <c r="B228" s="50"/>
      <c r="AV228" s="32"/>
      <c r="AW228" s="50"/>
      <c r="CQ228" s="32"/>
    </row>
    <row r="229" spans="1:95">
      <c r="A229" s="86"/>
      <c r="B229" s="50"/>
      <c r="AV229" s="32"/>
      <c r="AW229" s="50"/>
      <c r="CQ229" s="32"/>
    </row>
    <row r="230" spans="1:95">
      <c r="A230" s="86"/>
      <c r="B230" s="50"/>
      <c r="AV230" s="32"/>
      <c r="AW230" s="50"/>
      <c r="CQ230" s="32"/>
    </row>
    <row r="231" spans="1:95">
      <c r="A231" s="86"/>
      <c r="B231" s="50"/>
      <c r="AV231" s="32"/>
      <c r="AW231" s="50"/>
      <c r="CQ231" s="32"/>
    </row>
    <row r="232" spans="1:95">
      <c r="A232" s="86"/>
      <c r="B232" s="50"/>
      <c r="AV232" s="32"/>
      <c r="AW232" s="50"/>
      <c r="CQ232" s="32"/>
    </row>
    <row r="233" spans="1:95">
      <c r="A233" s="86"/>
      <c r="B233" s="50"/>
      <c r="AV233" s="32"/>
      <c r="AW233" s="50"/>
      <c r="CQ233" s="32"/>
    </row>
    <row r="234" spans="1:95">
      <c r="A234" s="86"/>
      <c r="B234" s="50"/>
      <c r="AV234" s="32"/>
      <c r="AW234" s="50"/>
      <c r="CQ234" s="32"/>
    </row>
    <row r="235" spans="1:95">
      <c r="A235" s="86"/>
      <c r="B235" s="50"/>
      <c r="AV235" s="32"/>
      <c r="AW235" s="50"/>
      <c r="CQ235" s="32"/>
    </row>
    <row r="236" spans="1:95">
      <c r="A236" s="86"/>
      <c r="B236" s="50"/>
      <c r="AV236" s="32"/>
      <c r="AW236" s="50"/>
      <c r="CQ236" s="32"/>
    </row>
    <row r="237" spans="1:95">
      <c r="A237" s="86"/>
      <c r="B237" s="50"/>
      <c r="AV237" s="32"/>
      <c r="AW237" s="50"/>
      <c r="CQ237" s="32"/>
    </row>
    <row r="238" spans="1:95">
      <c r="A238" s="86"/>
      <c r="B238" s="50"/>
      <c r="AV238" s="32"/>
      <c r="AW238" s="50"/>
      <c r="CQ238" s="32"/>
    </row>
    <row r="239" spans="1:95">
      <c r="A239" s="86"/>
      <c r="B239" s="50"/>
      <c r="AV239" s="32"/>
      <c r="AW239" s="50"/>
      <c r="CQ239" s="32"/>
    </row>
    <row r="240" spans="1:95">
      <c r="A240" s="86"/>
      <c r="B240" s="50"/>
      <c r="AV240" s="32"/>
      <c r="AW240" s="50"/>
      <c r="CQ240" s="32"/>
    </row>
    <row r="241" spans="1:95">
      <c r="A241" s="86"/>
      <c r="B241" s="50"/>
      <c r="AV241" s="32"/>
      <c r="AW241" s="50"/>
      <c r="CQ241" s="32"/>
    </row>
    <row r="242" spans="1:95">
      <c r="A242" s="86"/>
      <c r="B242" s="50"/>
      <c r="AV242" s="32"/>
      <c r="AW242" s="50"/>
      <c r="CQ242" s="32"/>
    </row>
    <row r="243" spans="1:95">
      <c r="A243" s="87"/>
      <c r="B243" s="51"/>
      <c r="C243" s="34"/>
      <c r="D243" s="34"/>
      <c r="E243" s="34"/>
      <c r="F243" s="34"/>
      <c r="G243" s="34"/>
      <c r="H243" s="34"/>
      <c r="I243" s="34"/>
      <c r="J243" s="34"/>
      <c r="K243" s="34"/>
      <c r="L243" s="34"/>
      <c r="M243" s="34"/>
      <c r="N243" s="34"/>
      <c r="O243" s="34"/>
      <c r="P243" s="34"/>
      <c r="Q243" s="34"/>
      <c r="R243" s="34"/>
      <c r="S243" s="34"/>
      <c r="T243" s="34"/>
      <c r="U243" s="34"/>
      <c r="V243" s="34"/>
      <c r="W243" s="34"/>
      <c r="X243" s="34"/>
      <c r="Y243" s="34"/>
      <c r="Z243" s="34"/>
      <c r="AA243" s="34"/>
      <c r="AB243" s="34"/>
      <c r="AC243" s="34"/>
      <c r="AD243" s="34"/>
      <c r="AE243" s="34"/>
      <c r="AF243" s="34"/>
      <c r="AG243" s="34"/>
      <c r="AH243" s="34"/>
      <c r="AI243" s="34"/>
      <c r="AJ243" s="34"/>
      <c r="AK243" s="34"/>
      <c r="AL243" s="34"/>
      <c r="AM243" s="34"/>
      <c r="AN243" s="34"/>
      <c r="AO243" s="34"/>
      <c r="AP243" s="34"/>
      <c r="AQ243" s="34"/>
      <c r="AR243" s="34"/>
      <c r="AS243" s="34"/>
      <c r="AT243" s="34"/>
      <c r="AU243" s="34"/>
      <c r="AV243" s="35"/>
      <c r="AW243" s="51"/>
      <c r="AX243" s="34"/>
      <c r="AY243" s="34"/>
      <c r="AZ243" s="34"/>
      <c r="BA243" s="34"/>
      <c r="BB243" s="34"/>
      <c r="BC243" s="34"/>
      <c r="BD243" s="34"/>
      <c r="BE243" s="34"/>
      <c r="BF243" s="34"/>
      <c r="BG243" s="34"/>
      <c r="BH243" s="34"/>
      <c r="BI243" s="34"/>
      <c r="BJ243" s="34"/>
      <c r="BK243" s="34"/>
      <c r="BL243" s="34"/>
      <c r="BM243" s="34"/>
      <c r="BN243" s="34"/>
      <c r="BO243" s="34"/>
      <c r="BP243" s="34"/>
      <c r="BQ243" s="34"/>
      <c r="BR243" s="34"/>
      <c r="BS243" s="34"/>
      <c r="BT243" s="34"/>
      <c r="BU243" s="34"/>
      <c r="BV243" s="34"/>
      <c r="BW243" s="34"/>
      <c r="BX243" s="34"/>
      <c r="BY243" s="34"/>
      <c r="BZ243" s="34"/>
      <c r="CA243" s="34"/>
      <c r="CB243" s="34"/>
      <c r="CC243" s="34"/>
      <c r="CD243" s="34"/>
      <c r="CE243" s="34"/>
      <c r="CF243" s="34"/>
      <c r="CG243" s="34"/>
      <c r="CH243" s="34"/>
      <c r="CI243" s="34"/>
      <c r="CJ243" s="34"/>
      <c r="CK243" s="34"/>
      <c r="CL243" s="34"/>
      <c r="CM243" s="34"/>
      <c r="CN243" s="34"/>
      <c r="CO243" s="34"/>
      <c r="CP243" s="34"/>
      <c r="CQ243" s="35"/>
    </row>
    <row r="244" spans="1:95">
      <c r="A244" s="36">
        <v>6.1</v>
      </c>
      <c r="B244" s="49"/>
      <c r="C244" s="29" t="s">
        <v>274</v>
      </c>
      <c r="D244" s="29"/>
      <c r="E244" s="29"/>
      <c r="F244" s="29"/>
      <c r="G244" s="29"/>
      <c r="H244" s="29"/>
      <c r="I244" s="29"/>
      <c r="J244" s="29"/>
      <c r="K244" s="29"/>
      <c r="L244" s="29"/>
      <c r="M244" s="29"/>
      <c r="N244" s="29"/>
      <c r="O244" s="29"/>
      <c r="P244" s="29"/>
      <c r="Q244" s="29"/>
      <c r="R244" s="29"/>
      <c r="S244" s="29"/>
      <c r="T244" s="29"/>
      <c r="U244" s="29"/>
      <c r="V244" s="29"/>
      <c r="W244" s="29"/>
      <c r="X244" s="29"/>
      <c r="Y244" s="29"/>
      <c r="Z244" s="29"/>
      <c r="AA244" s="29"/>
      <c r="AB244" s="29"/>
      <c r="AC244" s="29"/>
      <c r="AD244" s="29"/>
      <c r="AE244" s="29"/>
      <c r="AF244" s="29"/>
      <c r="AG244" s="29"/>
      <c r="AH244" s="29"/>
      <c r="AI244" s="29"/>
      <c r="AJ244" s="29"/>
      <c r="AK244" s="29"/>
      <c r="AL244" s="29"/>
      <c r="AM244" s="29"/>
      <c r="AN244" s="29"/>
      <c r="AO244" s="29"/>
      <c r="AP244" s="29"/>
      <c r="AQ244" s="29"/>
      <c r="AR244" s="29"/>
      <c r="AS244" s="29"/>
      <c r="AT244" s="29"/>
      <c r="AU244" s="29"/>
      <c r="AV244" s="30"/>
      <c r="AW244" s="49"/>
      <c r="AX244" s="29"/>
      <c r="AY244" s="29"/>
      <c r="AZ244" s="29"/>
      <c r="BA244" s="29"/>
      <c r="BB244" s="29"/>
      <c r="BC244" s="29"/>
      <c r="BD244" s="29"/>
      <c r="BE244" s="29"/>
      <c r="BF244" s="29"/>
      <c r="BG244" s="29"/>
      <c r="BH244" s="29"/>
      <c r="BI244" s="29"/>
      <c r="BJ244" s="29"/>
      <c r="BK244" s="29"/>
      <c r="BL244" s="29"/>
      <c r="BM244" s="29"/>
      <c r="BN244" s="29"/>
      <c r="BO244" s="29"/>
      <c r="BP244" s="29"/>
      <c r="BQ244" s="29"/>
      <c r="BR244" s="29"/>
      <c r="BS244" s="29"/>
      <c r="BT244" s="29"/>
      <c r="BU244" s="29"/>
      <c r="BV244" s="29"/>
      <c r="BW244" s="29"/>
      <c r="BX244" s="29"/>
      <c r="BY244" s="29"/>
      <c r="BZ244" s="29"/>
      <c r="CA244" s="29"/>
      <c r="CB244" s="29"/>
      <c r="CC244" s="29"/>
      <c r="CD244" s="29"/>
      <c r="CE244" s="29"/>
      <c r="CF244" s="29"/>
      <c r="CG244" s="29"/>
      <c r="CH244" s="29"/>
      <c r="CI244" s="29"/>
      <c r="CJ244" s="29"/>
      <c r="CK244" s="29"/>
      <c r="CL244" s="29"/>
      <c r="CM244" s="29"/>
      <c r="CN244" s="29"/>
      <c r="CO244" s="29"/>
      <c r="CP244" s="29"/>
      <c r="CQ244" s="30"/>
    </row>
    <row r="245" spans="1:95">
      <c r="A245" s="86"/>
      <c r="B245" s="50"/>
      <c r="AV245" s="32"/>
      <c r="AW245" s="50"/>
      <c r="CQ245" s="32"/>
    </row>
    <row r="246" spans="1:95">
      <c r="A246" s="86"/>
      <c r="B246" s="50"/>
      <c r="AV246" s="32"/>
      <c r="AW246" s="50"/>
      <c r="CQ246" s="32"/>
    </row>
    <row r="247" spans="1:95">
      <c r="A247" s="86"/>
      <c r="B247" s="50"/>
      <c r="AV247" s="32"/>
      <c r="AW247" s="50"/>
      <c r="CQ247" s="32"/>
    </row>
    <row r="248" spans="1:95">
      <c r="A248" s="86"/>
      <c r="B248" s="50"/>
      <c r="AV248" s="32"/>
      <c r="AW248" s="50"/>
      <c r="CQ248" s="32"/>
    </row>
    <row r="249" spans="1:95">
      <c r="A249" s="86"/>
      <c r="B249" s="50"/>
      <c r="AV249" s="32"/>
      <c r="AW249" s="50"/>
      <c r="CQ249" s="32"/>
    </row>
    <row r="250" spans="1:95">
      <c r="A250" s="86"/>
      <c r="B250" s="50"/>
      <c r="AV250" s="32"/>
      <c r="AW250" s="50"/>
      <c r="CQ250" s="32"/>
    </row>
    <row r="251" spans="1:95">
      <c r="A251" s="86"/>
      <c r="B251" s="50"/>
      <c r="AV251" s="32"/>
      <c r="AW251" s="50"/>
      <c r="CQ251" s="32"/>
    </row>
    <row r="252" spans="1:95">
      <c r="A252" s="86"/>
      <c r="B252" s="50"/>
      <c r="AV252" s="32"/>
      <c r="AW252" s="50"/>
      <c r="CQ252" s="32"/>
    </row>
    <row r="253" spans="1:95">
      <c r="A253" s="86"/>
      <c r="B253" s="50"/>
      <c r="AV253" s="32"/>
      <c r="AW253" s="50"/>
      <c r="CQ253" s="32"/>
    </row>
    <row r="254" spans="1:95">
      <c r="A254" s="86"/>
      <c r="B254" s="50"/>
      <c r="AV254" s="32"/>
      <c r="AW254" s="50"/>
      <c r="CQ254" s="32"/>
    </row>
    <row r="255" spans="1:95">
      <c r="A255" s="86"/>
      <c r="B255" s="50"/>
      <c r="AV255" s="32"/>
      <c r="AW255" s="50"/>
      <c r="CQ255" s="32"/>
    </row>
    <row r="256" spans="1:95">
      <c r="A256" s="86"/>
      <c r="B256" s="50"/>
      <c r="AV256" s="32"/>
      <c r="AW256" s="50"/>
      <c r="CQ256" s="32"/>
    </row>
    <row r="257" spans="1:95">
      <c r="A257" s="86"/>
      <c r="B257" s="50"/>
      <c r="AV257" s="32"/>
      <c r="AW257" s="50"/>
      <c r="CQ257" s="32"/>
    </row>
    <row r="258" spans="1:95">
      <c r="A258" s="86"/>
      <c r="B258" s="50"/>
      <c r="AV258" s="32"/>
      <c r="AW258" s="50"/>
      <c r="CQ258" s="32"/>
    </row>
    <row r="259" spans="1:95">
      <c r="A259" s="86"/>
      <c r="B259" s="50"/>
      <c r="AV259" s="32"/>
      <c r="AW259" s="50"/>
      <c r="CQ259" s="32"/>
    </row>
    <row r="260" spans="1:95">
      <c r="A260" s="86"/>
      <c r="B260" s="50"/>
      <c r="AV260" s="32"/>
      <c r="AW260" s="50"/>
      <c r="CQ260" s="32"/>
    </row>
    <row r="261" spans="1:95">
      <c r="A261" s="86"/>
      <c r="B261" s="50"/>
      <c r="AV261" s="32"/>
      <c r="AW261" s="50"/>
      <c r="CQ261" s="32"/>
    </row>
    <row r="262" spans="1:95">
      <c r="A262" s="86"/>
      <c r="B262" s="50"/>
      <c r="AV262" s="32"/>
      <c r="AW262" s="50"/>
      <c r="CQ262" s="32"/>
    </row>
    <row r="263" spans="1:95">
      <c r="A263" s="86"/>
      <c r="B263" s="50"/>
      <c r="AV263" s="32"/>
      <c r="AW263" s="50"/>
      <c r="CQ263" s="32"/>
    </row>
    <row r="264" spans="1:95">
      <c r="A264" s="86"/>
      <c r="B264" s="50"/>
      <c r="AV264" s="32"/>
      <c r="AW264" s="50"/>
      <c r="CQ264" s="32"/>
    </row>
    <row r="265" spans="1:95">
      <c r="A265" s="87"/>
      <c r="B265" s="51"/>
      <c r="C265" s="34"/>
      <c r="D265" s="34"/>
      <c r="E265" s="34"/>
      <c r="F265" s="34"/>
      <c r="G265" s="34"/>
      <c r="H265" s="34"/>
      <c r="I265" s="34"/>
      <c r="J265" s="34"/>
      <c r="K265" s="34"/>
      <c r="L265" s="34"/>
      <c r="M265" s="34"/>
      <c r="N265" s="34"/>
      <c r="O265" s="34"/>
      <c r="P265" s="34"/>
      <c r="Q265" s="34"/>
      <c r="R265" s="34"/>
      <c r="S265" s="34"/>
      <c r="T265" s="34"/>
      <c r="U265" s="34"/>
      <c r="V265" s="34"/>
      <c r="W265" s="34"/>
      <c r="X265" s="34"/>
      <c r="Y265" s="34"/>
      <c r="Z265" s="34"/>
      <c r="AA265" s="34"/>
      <c r="AB265" s="34"/>
      <c r="AC265" s="34"/>
      <c r="AD265" s="34"/>
      <c r="AE265" s="34"/>
      <c r="AF265" s="34"/>
      <c r="AG265" s="34"/>
      <c r="AH265" s="34"/>
      <c r="AI265" s="34"/>
      <c r="AJ265" s="34"/>
      <c r="AK265" s="34"/>
      <c r="AL265" s="34"/>
      <c r="AM265" s="34"/>
      <c r="AN265" s="34"/>
      <c r="AO265" s="34"/>
      <c r="AP265" s="34"/>
      <c r="AQ265" s="34"/>
      <c r="AR265" s="34"/>
      <c r="AS265" s="34"/>
      <c r="AT265" s="34"/>
      <c r="AU265" s="34"/>
      <c r="AV265" s="35"/>
      <c r="AW265" s="51"/>
      <c r="AX265" s="34"/>
      <c r="AY265" s="34"/>
      <c r="AZ265" s="34"/>
      <c r="BA265" s="34"/>
      <c r="BB265" s="34"/>
      <c r="BC265" s="34"/>
      <c r="BD265" s="34"/>
      <c r="BE265" s="34"/>
      <c r="BF265" s="34"/>
      <c r="BG265" s="34"/>
      <c r="BH265" s="34"/>
      <c r="BI265" s="34"/>
      <c r="BJ265" s="34"/>
      <c r="BK265" s="34"/>
      <c r="BL265" s="34"/>
      <c r="BM265" s="34"/>
      <c r="BN265" s="34"/>
      <c r="BO265" s="34"/>
      <c r="BP265" s="34"/>
      <c r="BQ265" s="34"/>
      <c r="BR265" s="34"/>
      <c r="BS265" s="34"/>
      <c r="BT265" s="34"/>
      <c r="BU265" s="34"/>
      <c r="BV265" s="34"/>
      <c r="BW265" s="34"/>
      <c r="BX265" s="34"/>
      <c r="BY265" s="34"/>
      <c r="BZ265" s="34"/>
      <c r="CA265" s="34"/>
      <c r="CB265" s="34"/>
      <c r="CC265" s="34"/>
      <c r="CD265" s="34"/>
      <c r="CE265" s="34"/>
      <c r="CF265" s="34"/>
      <c r="CG265" s="34"/>
      <c r="CH265" s="34"/>
      <c r="CI265" s="34"/>
      <c r="CJ265" s="34"/>
      <c r="CK265" s="34"/>
      <c r="CL265" s="34"/>
      <c r="CM265" s="34"/>
      <c r="CN265" s="34"/>
      <c r="CO265" s="34"/>
      <c r="CP265" s="34"/>
      <c r="CQ265" s="35"/>
    </row>
    <row r="266" spans="1:95">
      <c r="A266" s="36">
        <v>6.2</v>
      </c>
      <c r="B266" s="4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c r="AA266" s="29"/>
      <c r="AB266" s="29"/>
      <c r="AC266" s="29"/>
      <c r="AD266" s="29"/>
      <c r="AE266" s="29"/>
      <c r="AF266" s="29"/>
      <c r="AG266" s="29"/>
      <c r="AH266" s="29"/>
      <c r="AI266" s="29"/>
      <c r="AJ266" s="29"/>
      <c r="AK266" s="29"/>
      <c r="AL266" s="29"/>
      <c r="AM266" s="29"/>
      <c r="AN266" s="29"/>
      <c r="AO266" s="29"/>
      <c r="AP266" s="29"/>
      <c r="AQ266" s="29"/>
      <c r="AR266" s="29"/>
      <c r="AS266" s="29"/>
      <c r="AT266" s="29"/>
      <c r="AU266" s="29"/>
      <c r="AV266" s="30"/>
      <c r="AW266" s="49"/>
      <c r="AX266" s="29"/>
      <c r="AY266" s="29"/>
      <c r="AZ266" s="29"/>
      <c r="BA266" s="29"/>
      <c r="BB266" s="29"/>
      <c r="BC266" s="29"/>
      <c r="BD266" s="29"/>
      <c r="BE266" s="29"/>
      <c r="BF266" s="29"/>
      <c r="BG266" s="29"/>
      <c r="BH266" s="29"/>
      <c r="BI266" s="29"/>
      <c r="BJ266" s="29"/>
      <c r="BK266" s="29"/>
      <c r="BL266" s="29"/>
      <c r="BM266" s="29"/>
      <c r="BN266" s="29"/>
      <c r="BO266" s="29"/>
      <c r="BP266" s="29"/>
      <c r="BQ266" s="29"/>
      <c r="BR266" s="29"/>
      <c r="BS266" s="29"/>
      <c r="BT266" s="29"/>
      <c r="BU266" s="29"/>
      <c r="BV266" s="29"/>
      <c r="BW266" s="29"/>
      <c r="BX266" s="29"/>
      <c r="BY266" s="29"/>
      <c r="BZ266" s="29"/>
      <c r="CA266" s="29"/>
      <c r="CB266" s="29"/>
      <c r="CC266" s="29"/>
      <c r="CD266" s="29"/>
      <c r="CE266" s="29"/>
      <c r="CF266" s="29"/>
      <c r="CG266" s="29"/>
      <c r="CH266" s="29"/>
      <c r="CI266" s="29"/>
      <c r="CJ266" s="29"/>
      <c r="CK266" s="29"/>
      <c r="CL266" s="29"/>
      <c r="CM266" s="29"/>
      <c r="CN266" s="29"/>
      <c r="CO266" s="29"/>
      <c r="CP266" s="29"/>
      <c r="CQ266" s="30"/>
    </row>
    <row r="267" spans="1:95">
      <c r="A267" s="86"/>
      <c r="B267" s="50"/>
      <c r="AV267" s="32"/>
      <c r="AW267" s="50"/>
      <c r="CQ267" s="32"/>
    </row>
    <row r="268" spans="1:95">
      <c r="A268" s="86"/>
      <c r="B268" s="50"/>
      <c r="AV268" s="32"/>
      <c r="AW268" s="50"/>
      <c r="CQ268" s="32"/>
    </row>
    <row r="269" spans="1:95">
      <c r="A269" s="86"/>
      <c r="B269" s="50"/>
      <c r="AV269" s="32"/>
      <c r="AW269" s="50"/>
      <c r="CQ269" s="32"/>
    </row>
    <row r="270" spans="1:95">
      <c r="A270" s="86"/>
      <c r="B270" s="50"/>
      <c r="AV270" s="32"/>
      <c r="AW270" s="50"/>
      <c r="CQ270" s="32"/>
    </row>
    <row r="271" spans="1:95">
      <c r="A271" s="86"/>
      <c r="B271" s="50"/>
      <c r="AV271" s="32"/>
      <c r="AW271" s="50"/>
      <c r="CQ271" s="32"/>
    </row>
    <row r="272" spans="1:95">
      <c r="A272" s="86"/>
      <c r="B272" s="50"/>
      <c r="AV272" s="32"/>
      <c r="AW272" s="50"/>
      <c r="CQ272" s="32"/>
    </row>
    <row r="273" spans="1:95">
      <c r="A273" s="86"/>
      <c r="B273" s="50"/>
      <c r="AV273" s="32"/>
      <c r="AW273" s="50"/>
      <c r="CQ273" s="32"/>
    </row>
    <row r="274" spans="1:95">
      <c r="A274" s="86"/>
      <c r="B274" s="50"/>
      <c r="AV274" s="32"/>
      <c r="AW274" s="50"/>
      <c r="CQ274" s="32"/>
    </row>
    <row r="275" spans="1:95">
      <c r="A275" s="86"/>
      <c r="B275" s="50"/>
      <c r="AV275" s="32"/>
      <c r="AW275" s="50"/>
      <c r="CQ275" s="32"/>
    </row>
    <row r="276" spans="1:95">
      <c r="A276" s="86"/>
      <c r="B276" s="50"/>
      <c r="AV276" s="32"/>
      <c r="AW276" s="50"/>
      <c r="CQ276" s="32"/>
    </row>
    <row r="277" spans="1:95">
      <c r="A277" s="86"/>
      <c r="B277" s="50"/>
      <c r="AV277" s="32"/>
      <c r="AW277" s="50"/>
      <c r="CQ277" s="32"/>
    </row>
    <row r="278" spans="1:95">
      <c r="A278" s="86"/>
      <c r="B278" s="50"/>
      <c r="AV278" s="32"/>
      <c r="AW278" s="50"/>
      <c r="CQ278" s="32"/>
    </row>
    <row r="279" spans="1:95">
      <c r="A279" s="86"/>
      <c r="B279" s="50"/>
      <c r="AV279" s="32"/>
      <c r="AW279" s="50"/>
      <c r="CQ279" s="32"/>
    </row>
    <row r="280" spans="1:95">
      <c r="A280" s="86"/>
      <c r="B280" s="50"/>
      <c r="AV280" s="32"/>
      <c r="AW280" s="50"/>
      <c r="CQ280" s="32"/>
    </row>
    <row r="281" spans="1:95">
      <c r="A281" s="86"/>
      <c r="B281" s="50"/>
      <c r="AV281" s="32"/>
      <c r="AW281" s="50"/>
      <c r="CQ281" s="32"/>
    </row>
    <row r="282" spans="1:95">
      <c r="A282" s="86"/>
      <c r="B282" s="50"/>
      <c r="AV282" s="32"/>
      <c r="AW282" s="50"/>
      <c r="CQ282" s="32"/>
    </row>
    <row r="283" spans="1:95">
      <c r="A283" s="86"/>
      <c r="B283" s="50"/>
      <c r="AV283" s="32"/>
      <c r="AW283" s="50"/>
      <c r="CQ283" s="32"/>
    </row>
    <row r="284" spans="1:95">
      <c r="A284" s="86"/>
      <c r="B284" s="50"/>
      <c r="AV284" s="32"/>
      <c r="AW284" s="50"/>
      <c r="CQ284" s="32"/>
    </row>
    <row r="285" spans="1:95">
      <c r="A285" s="86"/>
      <c r="B285" s="50"/>
      <c r="AV285" s="32"/>
      <c r="AW285" s="50"/>
      <c r="CQ285" s="32"/>
    </row>
    <row r="286" spans="1:95">
      <c r="A286" s="86"/>
      <c r="B286" s="50"/>
      <c r="AV286" s="32"/>
      <c r="AW286" s="50"/>
      <c r="CQ286" s="32"/>
    </row>
    <row r="287" spans="1:95">
      <c r="A287" s="87"/>
      <c r="B287" s="51"/>
      <c r="C287" s="34"/>
      <c r="D287" s="34"/>
      <c r="E287" s="34"/>
      <c r="F287" s="34"/>
      <c r="G287" s="34"/>
      <c r="H287" s="34"/>
      <c r="I287" s="34"/>
      <c r="J287" s="34"/>
      <c r="K287" s="34"/>
      <c r="L287" s="34"/>
      <c r="M287" s="34"/>
      <c r="N287" s="34"/>
      <c r="O287" s="34"/>
      <c r="P287" s="34"/>
      <c r="Q287" s="34"/>
      <c r="R287" s="34"/>
      <c r="S287" s="34"/>
      <c r="T287" s="34"/>
      <c r="U287" s="34"/>
      <c r="V287" s="34"/>
      <c r="W287" s="34"/>
      <c r="X287" s="34"/>
      <c r="Y287" s="34"/>
      <c r="Z287" s="34"/>
      <c r="AA287" s="34"/>
      <c r="AB287" s="34"/>
      <c r="AC287" s="34"/>
      <c r="AD287" s="34"/>
      <c r="AE287" s="34"/>
      <c r="AF287" s="34"/>
      <c r="AG287" s="34"/>
      <c r="AH287" s="34"/>
      <c r="AI287" s="34"/>
      <c r="AJ287" s="34"/>
      <c r="AK287" s="34"/>
      <c r="AL287" s="34"/>
      <c r="AM287" s="34"/>
      <c r="AN287" s="34"/>
      <c r="AO287" s="34"/>
      <c r="AP287" s="34"/>
      <c r="AQ287" s="34"/>
      <c r="AR287" s="34"/>
      <c r="AS287" s="34"/>
      <c r="AT287" s="34"/>
      <c r="AU287" s="34"/>
      <c r="AV287" s="35"/>
      <c r="AW287" s="51"/>
      <c r="AX287" s="34"/>
      <c r="AY287" s="34"/>
      <c r="AZ287" s="34"/>
      <c r="BA287" s="34"/>
      <c r="BB287" s="34"/>
      <c r="BC287" s="34"/>
      <c r="BD287" s="34"/>
      <c r="BE287" s="34"/>
      <c r="BF287" s="34"/>
      <c r="BG287" s="34"/>
      <c r="BH287" s="34"/>
      <c r="BI287" s="34"/>
      <c r="BJ287" s="34"/>
      <c r="BK287" s="34"/>
      <c r="BL287" s="34"/>
      <c r="BM287" s="34"/>
      <c r="BN287" s="34"/>
      <c r="BO287" s="34"/>
      <c r="BP287" s="34"/>
      <c r="BQ287" s="34"/>
      <c r="BR287" s="34"/>
      <c r="BS287" s="34"/>
      <c r="BT287" s="34"/>
      <c r="BU287" s="34"/>
      <c r="BV287" s="34"/>
      <c r="BW287" s="34"/>
      <c r="BX287" s="34"/>
      <c r="BY287" s="34"/>
      <c r="BZ287" s="34"/>
      <c r="CA287" s="34"/>
      <c r="CB287" s="34"/>
      <c r="CC287" s="34"/>
      <c r="CD287" s="34"/>
      <c r="CE287" s="34"/>
      <c r="CF287" s="34"/>
      <c r="CG287" s="34"/>
      <c r="CH287" s="34"/>
      <c r="CI287" s="34"/>
      <c r="CJ287" s="34"/>
      <c r="CK287" s="34"/>
      <c r="CL287" s="34"/>
      <c r="CM287" s="34"/>
      <c r="CN287" s="34"/>
      <c r="CO287" s="34"/>
      <c r="CP287" s="34"/>
      <c r="CQ287" s="35"/>
    </row>
    <row r="288" spans="1:95">
      <c r="A288" s="36">
        <v>7.1</v>
      </c>
      <c r="B288" s="4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c r="AA288" s="29"/>
      <c r="AB288" s="29"/>
      <c r="AC288" s="29"/>
      <c r="AD288" s="29"/>
      <c r="AE288" s="29"/>
      <c r="AF288" s="29"/>
      <c r="AG288" s="29"/>
      <c r="AH288" s="29"/>
      <c r="AI288" s="29"/>
      <c r="AJ288" s="29"/>
      <c r="AK288" s="29"/>
      <c r="AL288" s="29"/>
      <c r="AM288" s="29"/>
      <c r="AN288" s="29"/>
      <c r="AO288" s="29"/>
      <c r="AP288" s="29"/>
      <c r="AQ288" s="29"/>
      <c r="AR288" s="29"/>
      <c r="AS288" s="29"/>
      <c r="AT288" s="29"/>
      <c r="AU288" s="29"/>
      <c r="AV288" s="30"/>
      <c r="AW288" s="49"/>
      <c r="AX288" s="29"/>
      <c r="AY288" s="29"/>
      <c r="AZ288" s="29"/>
      <c r="BA288" s="29"/>
      <c r="BB288" s="29"/>
      <c r="BC288" s="29"/>
      <c r="BD288" s="29"/>
      <c r="BE288" s="29"/>
      <c r="BF288" s="29"/>
      <c r="BG288" s="29"/>
      <c r="BH288" s="29"/>
      <c r="BI288" s="29"/>
      <c r="BJ288" s="29"/>
      <c r="BK288" s="29"/>
      <c r="BL288" s="29"/>
      <c r="BM288" s="29"/>
      <c r="BN288" s="29"/>
      <c r="BO288" s="29"/>
      <c r="BP288" s="29"/>
      <c r="BQ288" s="29"/>
      <c r="BR288" s="29"/>
      <c r="BS288" s="29"/>
      <c r="BT288" s="29"/>
      <c r="BU288" s="29"/>
      <c r="BV288" s="29"/>
      <c r="BW288" s="29"/>
      <c r="BX288" s="29"/>
      <c r="BY288" s="29"/>
      <c r="BZ288" s="29"/>
      <c r="CA288" s="29"/>
      <c r="CB288" s="29"/>
      <c r="CC288" s="29"/>
      <c r="CD288" s="29"/>
      <c r="CE288" s="29"/>
      <c r="CF288" s="29"/>
      <c r="CG288" s="29"/>
      <c r="CH288" s="29"/>
      <c r="CI288" s="29"/>
      <c r="CJ288" s="29"/>
      <c r="CK288" s="29"/>
      <c r="CL288" s="29"/>
      <c r="CM288" s="29"/>
      <c r="CN288" s="29"/>
      <c r="CO288" s="29"/>
      <c r="CP288" s="29"/>
      <c r="CQ288" s="30"/>
    </row>
    <row r="289" spans="1:95">
      <c r="A289" s="86"/>
      <c r="B289" s="50"/>
      <c r="AV289" s="32"/>
      <c r="AW289" s="50"/>
      <c r="CQ289" s="32"/>
    </row>
    <row r="290" spans="1:95">
      <c r="A290" s="86"/>
      <c r="B290" s="50"/>
      <c r="AV290" s="32"/>
      <c r="AW290" s="50"/>
      <c r="CQ290" s="32"/>
    </row>
    <row r="291" spans="1:95">
      <c r="A291" s="86"/>
      <c r="B291" s="50"/>
      <c r="AV291" s="32"/>
      <c r="AW291" s="50"/>
      <c r="CQ291" s="32"/>
    </row>
    <row r="292" spans="1:95">
      <c r="A292" s="86"/>
      <c r="B292" s="50"/>
      <c r="AV292" s="32"/>
      <c r="AW292" s="50"/>
      <c r="CQ292" s="32"/>
    </row>
    <row r="293" spans="1:95">
      <c r="A293" s="86"/>
      <c r="B293" s="50"/>
      <c r="AV293" s="32"/>
      <c r="AW293" s="50"/>
      <c r="CQ293" s="32"/>
    </row>
    <row r="294" spans="1:95">
      <c r="A294" s="86"/>
      <c r="B294" s="50"/>
      <c r="AV294" s="32"/>
      <c r="AW294" s="50"/>
      <c r="CQ294" s="32"/>
    </row>
    <row r="295" spans="1:95">
      <c r="A295" s="86"/>
      <c r="B295" s="50"/>
      <c r="AV295" s="32"/>
      <c r="AW295" s="50"/>
      <c r="CQ295" s="32"/>
    </row>
    <row r="296" spans="1:95">
      <c r="A296" s="86"/>
      <c r="B296" s="50"/>
      <c r="AV296" s="32"/>
      <c r="AW296" s="50"/>
      <c r="CQ296" s="32"/>
    </row>
    <row r="297" spans="1:95">
      <c r="A297" s="86"/>
      <c r="B297" s="50"/>
      <c r="AV297" s="32"/>
      <c r="AW297" s="50"/>
      <c r="CQ297" s="32"/>
    </row>
    <row r="298" spans="1:95">
      <c r="A298" s="86"/>
      <c r="B298" s="50"/>
      <c r="AV298" s="32"/>
      <c r="AW298" s="50"/>
      <c r="CQ298" s="32"/>
    </row>
    <row r="299" spans="1:95">
      <c r="A299" s="86"/>
      <c r="B299" s="50"/>
      <c r="AV299" s="32"/>
      <c r="AW299" s="50"/>
      <c r="CQ299" s="32"/>
    </row>
    <row r="300" spans="1:95">
      <c r="A300" s="86"/>
      <c r="B300" s="50"/>
      <c r="AV300" s="32"/>
      <c r="AW300" s="50"/>
      <c r="CQ300" s="32"/>
    </row>
    <row r="301" spans="1:95">
      <c r="A301" s="86"/>
      <c r="B301" s="50"/>
      <c r="AV301" s="32"/>
      <c r="AW301" s="50"/>
      <c r="CQ301" s="32"/>
    </row>
    <row r="302" spans="1:95">
      <c r="A302" s="86"/>
      <c r="B302" s="50"/>
      <c r="AV302" s="32"/>
      <c r="AW302" s="50"/>
      <c r="CQ302" s="32"/>
    </row>
    <row r="303" spans="1:95">
      <c r="A303" s="86"/>
      <c r="B303" s="50"/>
      <c r="AV303" s="32"/>
      <c r="AW303" s="50"/>
      <c r="CQ303" s="32"/>
    </row>
    <row r="304" spans="1:95">
      <c r="A304" s="86"/>
      <c r="B304" s="50"/>
      <c r="AV304" s="32"/>
      <c r="AW304" s="50"/>
      <c r="CQ304" s="32"/>
    </row>
    <row r="305" spans="1:95">
      <c r="A305" s="86"/>
      <c r="B305" s="50"/>
      <c r="AV305" s="32"/>
      <c r="AW305" s="50"/>
      <c r="CQ305" s="32"/>
    </row>
    <row r="306" spans="1:95">
      <c r="A306" s="86"/>
      <c r="B306" s="50"/>
      <c r="AV306" s="32"/>
      <c r="AW306" s="50"/>
      <c r="CQ306" s="32"/>
    </row>
    <row r="307" spans="1:95">
      <c r="A307" s="86"/>
      <c r="B307" s="50"/>
      <c r="AV307" s="32"/>
      <c r="AW307" s="50"/>
      <c r="CQ307" s="32"/>
    </row>
    <row r="308" spans="1:95">
      <c r="A308" s="86"/>
      <c r="B308" s="50"/>
      <c r="AV308" s="32"/>
      <c r="AW308" s="50"/>
      <c r="CQ308" s="32"/>
    </row>
    <row r="309" spans="1:95">
      <c r="A309" s="87"/>
      <c r="B309" s="51"/>
      <c r="C309" s="34"/>
      <c r="D309" s="34"/>
      <c r="E309" s="34"/>
      <c r="F309" s="34"/>
      <c r="G309" s="34"/>
      <c r="H309" s="34"/>
      <c r="I309" s="34"/>
      <c r="J309" s="34"/>
      <c r="K309" s="34"/>
      <c r="L309" s="34"/>
      <c r="M309" s="34"/>
      <c r="N309" s="34"/>
      <c r="O309" s="34"/>
      <c r="P309" s="34"/>
      <c r="Q309" s="34"/>
      <c r="R309" s="34"/>
      <c r="S309" s="34"/>
      <c r="T309" s="34"/>
      <c r="U309" s="34"/>
      <c r="V309" s="34"/>
      <c r="W309" s="34"/>
      <c r="X309" s="34"/>
      <c r="Y309" s="34"/>
      <c r="Z309" s="34"/>
      <c r="AA309" s="34"/>
      <c r="AB309" s="34"/>
      <c r="AC309" s="34"/>
      <c r="AD309" s="34"/>
      <c r="AE309" s="34"/>
      <c r="AF309" s="34"/>
      <c r="AG309" s="34"/>
      <c r="AH309" s="34"/>
      <c r="AI309" s="34"/>
      <c r="AJ309" s="34"/>
      <c r="AK309" s="34"/>
      <c r="AL309" s="34"/>
      <c r="AM309" s="34"/>
      <c r="AN309" s="34"/>
      <c r="AO309" s="34"/>
      <c r="AP309" s="34"/>
      <c r="AQ309" s="34"/>
      <c r="AR309" s="34"/>
      <c r="AS309" s="34"/>
      <c r="AT309" s="34"/>
      <c r="AU309" s="34"/>
      <c r="AV309" s="35"/>
      <c r="AW309" s="51"/>
      <c r="AX309" s="34"/>
      <c r="AY309" s="34"/>
      <c r="AZ309" s="34"/>
      <c r="BA309" s="34"/>
      <c r="BB309" s="34"/>
      <c r="BC309" s="34"/>
      <c r="BD309" s="34"/>
      <c r="BE309" s="34"/>
      <c r="BF309" s="34"/>
      <c r="BG309" s="34"/>
      <c r="BH309" s="34"/>
      <c r="BI309" s="34"/>
      <c r="BJ309" s="34"/>
      <c r="BK309" s="34"/>
      <c r="BL309" s="34"/>
      <c r="BM309" s="34"/>
      <c r="BN309" s="34"/>
      <c r="BO309" s="34"/>
      <c r="BP309" s="34"/>
      <c r="BQ309" s="34"/>
      <c r="BR309" s="34"/>
      <c r="BS309" s="34"/>
      <c r="BT309" s="34"/>
      <c r="BU309" s="34"/>
      <c r="BV309" s="34"/>
      <c r="BW309" s="34"/>
      <c r="BX309" s="34"/>
      <c r="BY309" s="34"/>
      <c r="BZ309" s="34"/>
      <c r="CA309" s="34"/>
      <c r="CB309" s="34"/>
      <c r="CC309" s="34"/>
      <c r="CD309" s="34"/>
      <c r="CE309" s="34"/>
      <c r="CF309" s="34"/>
      <c r="CG309" s="34"/>
      <c r="CH309" s="34"/>
      <c r="CI309" s="34"/>
      <c r="CJ309" s="34"/>
      <c r="CK309" s="34"/>
      <c r="CL309" s="34"/>
      <c r="CM309" s="34"/>
      <c r="CN309" s="34"/>
      <c r="CO309" s="34"/>
      <c r="CP309" s="34"/>
      <c r="CQ309" s="35"/>
    </row>
    <row r="310" spans="1:95">
      <c r="A310" s="36">
        <v>7.2</v>
      </c>
      <c r="B310" s="4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c r="AA310" s="29"/>
      <c r="AB310" s="29"/>
      <c r="AC310" s="29"/>
      <c r="AD310" s="29"/>
      <c r="AE310" s="29"/>
      <c r="AF310" s="29"/>
      <c r="AG310" s="29"/>
      <c r="AH310" s="29"/>
      <c r="AI310" s="29"/>
      <c r="AJ310" s="29"/>
      <c r="AK310" s="29"/>
      <c r="AL310" s="29"/>
      <c r="AM310" s="29"/>
      <c r="AN310" s="29"/>
      <c r="AO310" s="29"/>
      <c r="AP310" s="29"/>
      <c r="AQ310" s="29"/>
      <c r="AR310" s="29"/>
      <c r="AS310" s="29"/>
      <c r="AT310" s="29"/>
      <c r="AU310" s="29"/>
      <c r="AV310" s="30"/>
      <c r="AW310" s="49"/>
      <c r="AX310" s="29"/>
      <c r="AY310" s="29"/>
      <c r="AZ310" s="29"/>
      <c r="BA310" s="29"/>
      <c r="BB310" s="29"/>
      <c r="BC310" s="29"/>
      <c r="BD310" s="29"/>
      <c r="BE310" s="29"/>
      <c r="BF310" s="29"/>
      <c r="BG310" s="29"/>
      <c r="BH310" s="29"/>
      <c r="BI310" s="29"/>
      <c r="BJ310" s="29"/>
      <c r="BK310" s="29"/>
      <c r="BL310" s="29"/>
      <c r="BM310" s="29"/>
      <c r="BN310" s="29"/>
      <c r="BO310" s="29"/>
      <c r="BP310" s="29"/>
      <c r="BQ310" s="29"/>
      <c r="BR310" s="29"/>
      <c r="BS310" s="29"/>
      <c r="BT310" s="29"/>
      <c r="BU310" s="29"/>
      <c r="BV310" s="29"/>
      <c r="BW310" s="29"/>
      <c r="BX310" s="29"/>
      <c r="BY310" s="29"/>
      <c r="BZ310" s="29"/>
      <c r="CA310" s="29"/>
      <c r="CB310" s="29"/>
      <c r="CC310" s="29"/>
      <c r="CD310" s="29"/>
      <c r="CE310" s="29"/>
      <c r="CF310" s="29"/>
      <c r="CG310" s="29"/>
      <c r="CH310" s="29"/>
      <c r="CI310" s="29"/>
      <c r="CJ310" s="29"/>
      <c r="CK310" s="29"/>
      <c r="CL310" s="29"/>
      <c r="CM310" s="29"/>
      <c r="CN310" s="29"/>
      <c r="CO310" s="29"/>
      <c r="CP310" s="29"/>
      <c r="CQ310" s="30"/>
    </row>
    <row r="311" spans="1:95">
      <c r="A311" s="86"/>
      <c r="B311" s="50"/>
      <c r="AV311" s="32"/>
      <c r="AW311" s="50"/>
      <c r="CQ311" s="32"/>
    </row>
    <row r="312" spans="1:95">
      <c r="A312" s="86"/>
      <c r="B312" s="50"/>
      <c r="AV312" s="32"/>
      <c r="AW312" s="50"/>
      <c r="CQ312" s="32"/>
    </row>
    <row r="313" spans="1:95">
      <c r="A313" s="86"/>
      <c r="B313" s="50"/>
      <c r="AV313" s="32"/>
      <c r="AW313" s="50"/>
      <c r="CQ313" s="32"/>
    </row>
    <row r="314" spans="1:95">
      <c r="A314" s="86"/>
      <c r="B314" s="50"/>
      <c r="AV314" s="32"/>
      <c r="AW314" s="50"/>
      <c r="CQ314" s="32"/>
    </row>
    <row r="315" spans="1:95">
      <c r="A315" s="86"/>
      <c r="B315" s="50"/>
      <c r="AV315" s="32"/>
      <c r="AW315" s="50"/>
      <c r="CQ315" s="32"/>
    </row>
    <row r="316" spans="1:95">
      <c r="A316" s="86"/>
      <c r="B316" s="50"/>
      <c r="AV316" s="32"/>
      <c r="AW316" s="50"/>
      <c r="CQ316" s="32"/>
    </row>
    <row r="317" spans="1:95">
      <c r="A317" s="86"/>
      <c r="B317" s="50"/>
      <c r="AV317" s="32"/>
      <c r="AW317" s="50"/>
      <c r="CQ317" s="32"/>
    </row>
    <row r="318" spans="1:95">
      <c r="A318" s="86"/>
      <c r="B318" s="50"/>
      <c r="AV318" s="32"/>
      <c r="AW318" s="50"/>
      <c r="CQ318" s="32"/>
    </row>
    <row r="319" spans="1:95">
      <c r="A319" s="86"/>
      <c r="B319" s="50"/>
      <c r="AV319" s="32"/>
      <c r="AW319" s="50"/>
      <c r="CQ319" s="32"/>
    </row>
    <row r="320" spans="1:95">
      <c r="A320" s="86"/>
      <c r="B320" s="50"/>
      <c r="AV320" s="32"/>
      <c r="AW320" s="50"/>
      <c r="CQ320" s="32"/>
    </row>
    <row r="321" spans="1:95">
      <c r="A321" s="86"/>
      <c r="B321" s="50"/>
      <c r="AV321" s="32"/>
      <c r="AW321" s="50"/>
      <c r="CQ321" s="32"/>
    </row>
    <row r="322" spans="1:95">
      <c r="A322" s="86"/>
      <c r="B322" s="50"/>
      <c r="AV322" s="32"/>
      <c r="AW322" s="50"/>
      <c r="CQ322" s="32"/>
    </row>
    <row r="323" spans="1:95">
      <c r="A323" s="86"/>
      <c r="B323" s="50"/>
      <c r="AV323" s="32"/>
      <c r="AW323" s="50"/>
      <c r="CQ323" s="32"/>
    </row>
    <row r="324" spans="1:95">
      <c r="A324" s="86"/>
      <c r="B324" s="50"/>
      <c r="AV324" s="32"/>
      <c r="AW324" s="50"/>
      <c r="CQ324" s="32"/>
    </row>
    <row r="325" spans="1:95">
      <c r="A325" s="86"/>
      <c r="B325" s="50"/>
      <c r="AV325" s="32"/>
      <c r="AW325" s="50"/>
      <c r="CQ325" s="32"/>
    </row>
    <row r="326" spans="1:95">
      <c r="A326" s="86"/>
      <c r="B326" s="50"/>
      <c r="AV326" s="32"/>
      <c r="AW326" s="50"/>
      <c r="CQ326" s="32"/>
    </row>
    <row r="327" spans="1:95">
      <c r="A327" s="86"/>
      <c r="B327" s="50"/>
      <c r="AV327" s="32"/>
      <c r="AW327" s="50"/>
      <c r="CQ327" s="32"/>
    </row>
    <row r="328" spans="1:95">
      <c r="A328" s="86"/>
      <c r="B328" s="50"/>
      <c r="AV328" s="32"/>
      <c r="AW328" s="50"/>
      <c r="CQ328" s="32"/>
    </row>
    <row r="329" spans="1:95">
      <c r="A329" s="86"/>
      <c r="B329" s="50"/>
      <c r="AV329" s="32"/>
      <c r="AW329" s="50"/>
      <c r="CQ329" s="32"/>
    </row>
    <row r="330" spans="1:95">
      <c r="A330" s="86"/>
      <c r="B330" s="50"/>
      <c r="AV330" s="32"/>
      <c r="AW330" s="50"/>
      <c r="CQ330" s="32"/>
    </row>
    <row r="331" spans="1:95">
      <c r="A331" s="87"/>
      <c r="B331" s="51"/>
      <c r="C331" s="34"/>
      <c r="D331" s="34"/>
      <c r="E331" s="34"/>
      <c r="F331" s="34"/>
      <c r="G331" s="34"/>
      <c r="H331" s="34"/>
      <c r="I331" s="34"/>
      <c r="J331" s="34"/>
      <c r="K331" s="34"/>
      <c r="L331" s="34"/>
      <c r="M331" s="34"/>
      <c r="N331" s="34"/>
      <c r="O331" s="34"/>
      <c r="P331" s="34"/>
      <c r="Q331" s="34"/>
      <c r="R331" s="34"/>
      <c r="S331" s="34"/>
      <c r="T331" s="34"/>
      <c r="U331" s="34"/>
      <c r="V331" s="34"/>
      <c r="W331" s="34"/>
      <c r="X331" s="34"/>
      <c r="Y331" s="34"/>
      <c r="Z331" s="34"/>
      <c r="AA331" s="34"/>
      <c r="AB331" s="34"/>
      <c r="AC331" s="34"/>
      <c r="AD331" s="34"/>
      <c r="AE331" s="34"/>
      <c r="AF331" s="34"/>
      <c r="AG331" s="34"/>
      <c r="AH331" s="34"/>
      <c r="AI331" s="34"/>
      <c r="AJ331" s="34"/>
      <c r="AK331" s="34"/>
      <c r="AL331" s="34"/>
      <c r="AM331" s="34"/>
      <c r="AN331" s="34"/>
      <c r="AO331" s="34"/>
      <c r="AP331" s="34"/>
      <c r="AQ331" s="34"/>
      <c r="AR331" s="34"/>
      <c r="AS331" s="34"/>
      <c r="AT331" s="34"/>
      <c r="AU331" s="34"/>
      <c r="AV331" s="35"/>
      <c r="AW331" s="51"/>
      <c r="AX331" s="34"/>
      <c r="AY331" s="34"/>
      <c r="AZ331" s="34"/>
      <c r="BA331" s="34"/>
      <c r="BB331" s="34"/>
      <c r="BC331" s="34"/>
      <c r="BD331" s="34"/>
      <c r="BE331" s="34"/>
      <c r="BF331" s="34"/>
      <c r="BG331" s="34"/>
      <c r="BH331" s="34"/>
      <c r="BI331" s="34"/>
      <c r="BJ331" s="34"/>
      <c r="BK331" s="34"/>
      <c r="BL331" s="34"/>
      <c r="BM331" s="34"/>
      <c r="BN331" s="34"/>
      <c r="BO331" s="34"/>
      <c r="BP331" s="34"/>
      <c r="BQ331" s="34"/>
      <c r="BR331" s="34"/>
      <c r="BS331" s="34"/>
      <c r="BT331" s="34"/>
      <c r="BU331" s="34"/>
      <c r="BV331" s="34"/>
      <c r="BW331" s="34"/>
      <c r="BX331" s="34"/>
      <c r="BY331" s="34"/>
      <c r="BZ331" s="34"/>
      <c r="CA331" s="34"/>
      <c r="CB331" s="34"/>
      <c r="CC331" s="34"/>
      <c r="CD331" s="34"/>
      <c r="CE331" s="34"/>
      <c r="CF331" s="34"/>
      <c r="CG331" s="34"/>
      <c r="CH331" s="34"/>
      <c r="CI331" s="34"/>
      <c r="CJ331" s="34"/>
      <c r="CK331" s="34"/>
      <c r="CL331" s="34"/>
      <c r="CM331" s="34"/>
      <c r="CN331" s="34"/>
      <c r="CO331" s="34"/>
      <c r="CP331" s="34"/>
      <c r="CQ331" s="35"/>
    </row>
    <row r="332" spans="1:95">
      <c r="A332" s="36">
        <v>8.1</v>
      </c>
      <c r="B332" s="49"/>
      <c r="C332" s="29"/>
      <c r="D332" s="29"/>
      <c r="E332" s="29"/>
      <c r="F332" s="29"/>
      <c r="G332" s="29"/>
      <c r="H332" s="29"/>
      <c r="I332" s="29"/>
      <c r="J332" s="29"/>
      <c r="K332" s="29"/>
      <c r="L332" s="29"/>
      <c r="M332" s="29"/>
      <c r="N332" s="29"/>
      <c r="O332" s="29"/>
      <c r="P332" s="29"/>
      <c r="Q332" s="29"/>
      <c r="R332" s="29"/>
      <c r="S332" s="29"/>
      <c r="T332" s="29"/>
      <c r="U332" s="29"/>
      <c r="V332" s="29"/>
      <c r="W332" s="29"/>
      <c r="X332" s="29"/>
      <c r="Y332" s="29"/>
      <c r="Z332" s="29"/>
      <c r="AA332" s="29"/>
      <c r="AB332" s="29"/>
      <c r="AC332" s="29"/>
      <c r="AD332" s="29"/>
      <c r="AE332" s="29"/>
      <c r="AF332" s="29"/>
      <c r="AG332" s="29"/>
      <c r="AH332" s="29"/>
      <c r="AI332" s="29"/>
      <c r="AJ332" s="29"/>
      <c r="AK332" s="29"/>
      <c r="AL332" s="29"/>
      <c r="AM332" s="29"/>
      <c r="AN332" s="29"/>
      <c r="AO332" s="29"/>
      <c r="AP332" s="29"/>
      <c r="AQ332" s="29"/>
      <c r="AR332" s="29"/>
      <c r="AS332" s="29"/>
      <c r="AT332" s="29"/>
      <c r="AU332" s="29"/>
      <c r="AV332" s="30"/>
      <c r="AW332" s="49"/>
      <c r="AX332" s="29"/>
      <c r="AY332" s="29"/>
      <c r="AZ332" s="29"/>
      <c r="BA332" s="29"/>
      <c r="BB332" s="29"/>
      <c r="BC332" s="29"/>
      <c r="BD332" s="29"/>
      <c r="BE332" s="29"/>
      <c r="BF332" s="29"/>
      <c r="BG332" s="29"/>
      <c r="BH332" s="29"/>
      <c r="BI332" s="29"/>
      <c r="BJ332" s="29"/>
      <c r="BK332" s="29"/>
      <c r="BL332" s="29"/>
      <c r="BM332" s="29"/>
      <c r="BN332" s="29"/>
      <c r="BO332" s="29"/>
      <c r="BP332" s="29"/>
      <c r="BQ332" s="29"/>
      <c r="BR332" s="29"/>
      <c r="BS332" s="29"/>
      <c r="BT332" s="29"/>
      <c r="BU332" s="29"/>
      <c r="BV332" s="29"/>
      <c r="BW332" s="29"/>
      <c r="BX332" s="29"/>
      <c r="BY332" s="29"/>
      <c r="BZ332" s="29"/>
      <c r="CA332" s="29"/>
      <c r="CB332" s="29"/>
      <c r="CC332" s="29"/>
      <c r="CD332" s="29"/>
      <c r="CE332" s="29"/>
      <c r="CF332" s="29"/>
      <c r="CG332" s="29"/>
      <c r="CH332" s="29"/>
      <c r="CI332" s="29"/>
      <c r="CJ332" s="29"/>
      <c r="CK332" s="29"/>
      <c r="CL332" s="29"/>
      <c r="CM332" s="29"/>
      <c r="CN332" s="29"/>
      <c r="CO332" s="29"/>
      <c r="CP332" s="29"/>
      <c r="CQ332" s="30"/>
    </row>
    <row r="333" spans="1:95">
      <c r="A333" s="86"/>
      <c r="B333" s="50"/>
      <c r="AV333" s="32"/>
      <c r="AW333" s="50"/>
      <c r="CQ333" s="32"/>
    </row>
    <row r="334" spans="1:95">
      <c r="A334" s="86"/>
      <c r="B334" s="50"/>
      <c r="AV334" s="32"/>
      <c r="AW334" s="50"/>
      <c r="CQ334" s="32"/>
    </row>
    <row r="335" spans="1:95">
      <c r="A335" s="86"/>
      <c r="B335" s="50"/>
      <c r="AV335" s="32"/>
      <c r="AW335" s="50"/>
      <c r="CQ335" s="32"/>
    </row>
    <row r="336" spans="1:95">
      <c r="A336" s="86"/>
      <c r="B336" s="50"/>
      <c r="AV336" s="32"/>
      <c r="AW336" s="50"/>
      <c r="CQ336" s="32"/>
    </row>
    <row r="337" spans="1:95">
      <c r="A337" s="86"/>
      <c r="B337" s="50"/>
      <c r="AV337" s="32"/>
      <c r="AW337" s="50"/>
      <c r="CQ337" s="32"/>
    </row>
    <row r="338" spans="1:95">
      <c r="A338" s="86"/>
      <c r="B338" s="50"/>
      <c r="AV338" s="32"/>
      <c r="AW338" s="50"/>
      <c r="CQ338" s="32"/>
    </row>
    <row r="339" spans="1:95">
      <c r="A339" s="86"/>
      <c r="B339" s="50"/>
      <c r="AV339" s="32"/>
      <c r="AW339" s="50"/>
      <c r="CQ339" s="32"/>
    </row>
    <row r="340" spans="1:95">
      <c r="A340" s="86"/>
      <c r="B340" s="50"/>
      <c r="AV340" s="32"/>
      <c r="AW340" s="50"/>
      <c r="CQ340" s="32"/>
    </row>
    <row r="341" spans="1:95">
      <c r="A341" s="86"/>
      <c r="B341" s="50"/>
      <c r="AV341" s="32"/>
      <c r="AW341" s="50"/>
      <c r="CQ341" s="32"/>
    </row>
    <row r="342" spans="1:95">
      <c r="A342" s="86"/>
      <c r="B342" s="50"/>
      <c r="AV342" s="32"/>
      <c r="AW342" s="50"/>
      <c r="CQ342" s="32"/>
    </row>
    <row r="343" spans="1:95">
      <c r="A343" s="86"/>
      <c r="B343" s="50"/>
      <c r="AV343" s="32"/>
      <c r="AW343" s="50"/>
      <c r="CQ343" s="32"/>
    </row>
    <row r="344" spans="1:95">
      <c r="A344" s="86"/>
      <c r="B344" s="50"/>
      <c r="AV344" s="32"/>
      <c r="AW344" s="50"/>
      <c r="CQ344" s="32"/>
    </row>
    <row r="345" spans="1:95">
      <c r="A345" s="86"/>
      <c r="B345" s="50"/>
      <c r="AV345" s="32"/>
      <c r="AW345" s="50"/>
      <c r="CQ345" s="32"/>
    </row>
    <row r="346" spans="1:95">
      <c r="A346" s="86"/>
      <c r="B346" s="50"/>
      <c r="AV346" s="32"/>
      <c r="AW346" s="50"/>
      <c r="CQ346" s="32"/>
    </row>
    <row r="347" spans="1:95">
      <c r="A347" s="86"/>
      <c r="B347" s="50"/>
      <c r="AV347" s="32"/>
      <c r="AW347" s="50"/>
      <c r="CQ347" s="32"/>
    </row>
    <row r="348" spans="1:95">
      <c r="A348" s="86"/>
      <c r="B348" s="50"/>
      <c r="AV348" s="32"/>
      <c r="AW348" s="50"/>
      <c r="CQ348" s="32"/>
    </row>
    <row r="349" spans="1:95">
      <c r="A349" s="86"/>
      <c r="B349" s="50"/>
      <c r="AV349" s="32"/>
      <c r="AW349" s="50"/>
      <c r="CQ349" s="32"/>
    </row>
    <row r="350" spans="1:95">
      <c r="A350" s="86"/>
      <c r="B350" s="50"/>
      <c r="AV350" s="32"/>
      <c r="AW350" s="50"/>
      <c r="CQ350" s="32"/>
    </row>
    <row r="351" spans="1:95">
      <c r="A351" s="86"/>
      <c r="B351" s="50"/>
      <c r="AV351" s="32"/>
      <c r="AW351" s="50"/>
      <c r="CQ351" s="32"/>
    </row>
    <row r="352" spans="1:95">
      <c r="A352" s="86"/>
      <c r="B352" s="50"/>
      <c r="AV352" s="32"/>
      <c r="AW352" s="50"/>
      <c r="CQ352" s="32"/>
    </row>
    <row r="353" spans="1:95">
      <c r="A353" s="87"/>
      <c r="B353" s="51"/>
      <c r="C353" s="34"/>
      <c r="D353" s="34"/>
      <c r="E353" s="34"/>
      <c r="F353" s="34"/>
      <c r="G353" s="34"/>
      <c r="H353" s="34"/>
      <c r="I353" s="34"/>
      <c r="J353" s="34"/>
      <c r="K353" s="34"/>
      <c r="L353" s="34"/>
      <c r="M353" s="34"/>
      <c r="N353" s="34"/>
      <c r="O353" s="34"/>
      <c r="P353" s="34"/>
      <c r="Q353" s="34"/>
      <c r="R353" s="34"/>
      <c r="S353" s="34"/>
      <c r="T353" s="34"/>
      <c r="U353" s="34"/>
      <c r="V353" s="34"/>
      <c r="W353" s="34"/>
      <c r="X353" s="34"/>
      <c r="Y353" s="34"/>
      <c r="Z353" s="34"/>
      <c r="AA353" s="34"/>
      <c r="AB353" s="34"/>
      <c r="AC353" s="34"/>
      <c r="AD353" s="34"/>
      <c r="AE353" s="34"/>
      <c r="AF353" s="34"/>
      <c r="AG353" s="34"/>
      <c r="AH353" s="34"/>
      <c r="AI353" s="34"/>
      <c r="AJ353" s="34"/>
      <c r="AK353" s="34"/>
      <c r="AL353" s="34"/>
      <c r="AM353" s="34"/>
      <c r="AN353" s="34"/>
      <c r="AO353" s="34"/>
      <c r="AP353" s="34"/>
      <c r="AQ353" s="34"/>
      <c r="AR353" s="34"/>
      <c r="AS353" s="34"/>
      <c r="AT353" s="34"/>
      <c r="AU353" s="34"/>
      <c r="AV353" s="35"/>
      <c r="AW353" s="51"/>
      <c r="AX353" s="34"/>
      <c r="AY353" s="34"/>
      <c r="AZ353" s="34"/>
      <c r="BA353" s="34"/>
      <c r="BB353" s="34"/>
      <c r="BC353" s="34"/>
      <c r="BD353" s="34"/>
      <c r="BE353" s="34"/>
      <c r="BF353" s="34"/>
      <c r="BG353" s="34"/>
      <c r="BH353" s="34"/>
      <c r="BI353" s="34"/>
      <c r="BJ353" s="34"/>
      <c r="BK353" s="34"/>
      <c r="BL353" s="34"/>
      <c r="BM353" s="34"/>
      <c r="BN353" s="34"/>
      <c r="BO353" s="34"/>
      <c r="BP353" s="34"/>
      <c r="BQ353" s="34"/>
      <c r="BR353" s="34"/>
      <c r="BS353" s="34"/>
      <c r="BT353" s="34"/>
      <c r="BU353" s="34"/>
      <c r="BV353" s="34"/>
      <c r="BW353" s="34"/>
      <c r="BX353" s="34"/>
      <c r="BY353" s="34"/>
      <c r="BZ353" s="34"/>
      <c r="CA353" s="34"/>
      <c r="CB353" s="34"/>
      <c r="CC353" s="34"/>
      <c r="CD353" s="34"/>
      <c r="CE353" s="34"/>
      <c r="CF353" s="34"/>
      <c r="CG353" s="34"/>
      <c r="CH353" s="34"/>
      <c r="CI353" s="34"/>
      <c r="CJ353" s="34"/>
      <c r="CK353" s="34"/>
      <c r="CL353" s="34"/>
      <c r="CM353" s="34"/>
      <c r="CN353" s="34"/>
      <c r="CO353" s="34"/>
      <c r="CP353" s="34"/>
      <c r="CQ353" s="35"/>
    </row>
    <row r="354" spans="1:95">
      <c r="A354" s="36">
        <v>8.1999999999999993</v>
      </c>
      <c r="B354" s="49"/>
      <c r="C354" s="29"/>
      <c r="D354" s="29"/>
      <c r="E354" s="29"/>
      <c r="F354" s="29"/>
      <c r="G354" s="29"/>
      <c r="H354" s="29"/>
      <c r="I354" s="29"/>
      <c r="J354" s="29"/>
      <c r="K354" s="29"/>
      <c r="L354" s="29"/>
      <c r="M354" s="29"/>
      <c r="N354" s="29"/>
      <c r="O354" s="29"/>
      <c r="P354" s="29"/>
      <c r="Q354" s="29"/>
      <c r="R354" s="29"/>
      <c r="S354" s="29"/>
      <c r="T354" s="29"/>
      <c r="U354" s="29"/>
      <c r="V354" s="29"/>
      <c r="W354" s="29"/>
      <c r="X354" s="29"/>
      <c r="Y354" s="29"/>
      <c r="Z354" s="29"/>
      <c r="AA354" s="29"/>
      <c r="AB354" s="29"/>
      <c r="AC354" s="29"/>
      <c r="AD354" s="29"/>
      <c r="AE354" s="29"/>
      <c r="AF354" s="29"/>
      <c r="AG354" s="29"/>
      <c r="AH354" s="29"/>
      <c r="AI354" s="29"/>
      <c r="AJ354" s="29"/>
      <c r="AK354" s="29"/>
      <c r="AL354" s="29"/>
      <c r="AM354" s="29"/>
      <c r="AN354" s="29"/>
      <c r="AO354" s="29"/>
      <c r="AP354" s="29"/>
      <c r="AQ354" s="29"/>
      <c r="AR354" s="29"/>
      <c r="AS354" s="29"/>
      <c r="AT354" s="29"/>
      <c r="AU354" s="29"/>
      <c r="AV354" s="30"/>
      <c r="AW354" s="49"/>
      <c r="AX354" s="29"/>
      <c r="AY354" s="29"/>
      <c r="AZ354" s="29"/>
      <c r="BA354" s="29"/>
      <c r="BB354" s="29"/>
      <c r="BC354" s="29"/>
      <c r="BD354" s="29"/>
      <c r="BE354" s="29"/>
      <c r="BF354" s="29"/>
      <c r="BG354" s="29"/>
      <c r="BH354" s="29"/>
      <c r="BI354" s="29"/>
      <c r="BJ354" s="29"/>
      <c r="BK354" s="29"/>
      <c r="BL354" s="29"/>
      <c r="BM354" s="29"/>
      <c r="BN354" s="29"/>
      <c r="BO354" s="29"/>
      <c r="BP354" s="29"/>
      <c r="BQ354" s="29"/>
      <c r="BR354" s="29"/>
      <c r="BS354" s="29"/>
      <c r="BT354" s="29"/>
      <c r="BU354" s="29"/>
      <c r="BV354" s="29"/>
      <c r="BW354" s="29"/>
      <c r="BX354" s="29"/>
      <c r="BY354" s="29"/>
      <c r="BZ354" s="29"/>
      <c r="CA354" s="29"/>
      <c r="CB354" s="29"/>
      <c r="CC354" s="29"/>
      <c r="CD354" s="29"/>
      <c r="CE354" s="29"/>
      <c r="CF354" s="29"/>
      <c r="CG354" s="29"/>
      <c r="CH354" s="29"/>
      <c r="CI354" s="29"/>
      <c r="CJ354" s="29"/>
      <c r="CK354" s="29"/>
      <c r="CL354" s="29"/>
      <c r="CM354" s="29"/>
      <c r="CN354" s="29"/>
      <c r="CO354" s="29"/>
      <c r="CP354" s="29"/>
      <c r="CQ354" s="30"/>
    </row>
    <row r="355" spans="1:95">
      <c r="A355" s="86"/>
      <c r="B355" s="50"/>
      <c r="AV355" s="32"/>
      <c r="AW355" s="50"/>
      <c r="CQ355" s="32"/>
    </row>
    <row r="356" spans="1:95">
      <c r="A356" s="86"/>
      <c r="B356" s="50"/>
      <c r="AV356" s="32"/>
      <c r="AW356" s="50"/>
      <c r="CQ356" s="32"/>
    </row>
    <row r="357" spans="1:95">
      <c r="A357" s="86"/>
      <c r="B357" s="50"/>
      <c r="AV357" s="32"/>
      <c r="AW357" s="50"/>
      <c r="CQ357" s="32"/>
    </row>
    <row r="358" spans="1:95">
      <c r="A358" s="86"/>
      <c r="B358" s="50"/>
      <c r="AV358" s="32"/>
      <c r="AW358" s="50"/>
      <c r="CQ358" s="32"/>
    </row>
    <row r="359" spans="1:95">
      <c r="A359" s="86"/>
      <c r="B359" s="50"/>
      <c r="AV359" s="32"/>
      <c r="AW359" s="50"/>
      <c r="CQ359" s="32"/>
    </row>
    <row r="360" spans="1:95">
      <c r="A360" s="86"/>
      <c r="B360" s="50"/>
      <c r="AV360" s="32"/>
      <c r="AW360" s="50"/>
      <c r="CQ360" s="32"/>
    </row>
    <row r="361" spans="1:95">
      <c r="A361" s="86"/>
      <c r="B361" s="50"/>
      <c r="AV361" s="32"/>
      <c r="AW361" s="50"/>
      <c r="CQ361" s="32"/>
    </row>
    <row r="362" spans="1:95">
      <c r="A362" s="86"/>
      <c r="B362" s="50"/>
      <c r="AV362" s="32"/>
      <c r="AW362" s="50"/>
      <c r="CQ362" s="32"/>
    </row>
    <row r="363" spans="1:95">
      <c r="A363" s="86"/>
      <c r="B363" s="50"/>
      <c r="AV363" s="32"/>
      <c r="AW363" s="50"/>
      <c r="CQ363" s="32"/>
    </row>
    <row r="364" spans="1:95">
      <c r="A364" s="86"/>
      <c r="B364" s="50"/>
      <c r="AV364" s="32"/>
      <c r="AW364" s="50"/>
      <c r="CQ364" s="32"/>
    </row>
    <row r="365" spans="1:95">
      <c r="A365" s="86"/>
      <c r="B365" s="50"/>
      <c r="AV365" s="32"/>
      <c r="AW365" s="50"/>
      <c r="CQ365" s="32"/>
    </row>
    <row r="366" spans="1:95">
      <c r="A366" s="86"/>
      <c r="B366" s="50"/>
      <c r="AV366" s="32"/>
      <c r="AW366" s="50"/>
      <c r="CQ366" s="32"/>
    </row>
    <row r="367" spans="1:95">
      <c r="A367" s="86"/>
      <c r="B367" s="50"/>
      <c r="AV367" s="32"/>
      <c r="AW367" s="50"/>
      <c r="CQ367" s="32"/>
    </row>
    <row r="368" spans="1:95">
      <c r="A368" s="86"/>
      <c r="B368" s="50"/>
      <c r="AV368" s="32"/>
      <c r="AW368" s="50"/>
      <c r="CQ368" s="32"/>
    </row>
    <row r="369" spans="1:95">
      <c r="A369" s="86"/>
      <c r="B369" s="50"/>
      <c r="AV369" s="32"/>
      <c r="AW369" s="50"/>
      <c r="CQ369" s="32"/>
    </row>
    <row r="370" spans="1:95">
      <c r="A370" s="86"/>
      <c r="B370" s="50"/>
      <c r="AV370" s="32"/>
      <c r="AW370" s="50"/>
      <c r="CQ370" s="32"/>
    </row>
    <row r="371" spans="1:95">
      <c r="A371" s="86"/>
      <c r="B371" s="50"/>
      <c r="AV371" s="32"/>
      <c r="AW371" s="50"/>
      <c r="CQ371" s="32"/>
    </row>
    <row r="372" spans="1:95">
      <c r="A372" s="86"/>
      <c r="B372" s="50"/>
      <c r="AV372" s="32"/>
      <c r="AW372" s="50"/>
      <c r="CQ372" s="32"/>
    </row>
    <row r="373" spans="1:95">
      <c r="A373" s="86"/>
      <c r="B373" s="50"/>
      <c r="AV373" s="32"/>
      <c r="AW373" s="50"/>
      <c r="CQ373" s="32"/>
    </row>
    <row r="374" spans="1:95">
      <c r="A374" s="86"/>
      <c r="B374" s="50"/>
      <c r="AV374" s="32"/>
      <c r="AW374" s="50"/>
      <c r="CQ374" s="32"/>
    </row>
    <row r="375" spans="1:95">
      <c r="A375" s="87"/>
      <c r="B375" s="51"/>
      <c r="C375" s="34"/>
      <c r="D375" s="34"/>
      <c r="E375" s="34"/>
      <c r="F375" s="34"/>
      <c r="G375" s="34"/>
      <c r="H375" s="34"/>
      <c r="I375" s="34"/>
      <c r="J375" s="34"/>
      <c r="K375" s="34"/>
      <c r="L375" s="34"/>
      <c r="M375" s="34"/>
      <c r="N375" s="34"/>
      <c r="O375" s="34"/>
      <c r="P375" s="34"/>
      <c r="Q375" s="34"/>
      <c r="R375" s="34"/>
      <c r="S375" s="34"/>
      <c r="T375" s="34"/>
      <c r="U375" s="34"/>
      <c r="V375" s="34"/>
      <c r="W375" s="34"/>
      <c r="X375" s="34"/>
      <c r="Y375" s="34"/>
      <c r="Z375" s="34"/>
      <c r="AA375" s="34"/>
      <c r="AB375" s="34"/>
      <c r="AC375" s="34"/>
      <c r="AD375" s="34"/>
      <c r="AE375" s="34"/>
      <c r="AF375" s="34"/>
      <c r="AG375" s="34"/>
      <c r="AH375" s="34"/>
      <c r="AI375" s="34"/>
      <c r="AJ375" s="34"/>
      <c r="AK375" s="34"/>
      <c r="AL375" s="34"/>
      <c r="AM375" s="34"/>
      <c r="AN375" s="34"/>
      <c r="AO375" s="34"/>
      <c r="AP375" s="34"/>
      <c r="AQ375" s="34"/>
      <c r="AR375" s="34"/>
      <c r="AS375" s="34"/>
      <c r="AT375" s="34"/>
      <c r="AU375" s="34"/>
      <c r="AV375" s="35"/>
      <c r="AW375" s="51"/>
      <c r="AX375" s="34"/>
      <c r="AY375" s="34"/>
      <c r="AZ375" s="34"/>
      <c r="BA375" s="34"/>
      <c r="BB375" s="34"/>
      <c r="BC375" s="34"/>
      <c r="BD375" s="34"/>
      <c r="BE375" s="34"/>
      <c r="BF375" s="34"/>
      <c r="BG375" s="34"/>
      <c r="BH375" s="34"/>
      <c r="BI375" s="34"/>
      <c r="BJ375" s="34"/>
      <c r="BK375" s="34"/>
      <c r="BL375" s="34"/>
      <c r="BM375" s="34"/>
      <c r="BN375" s="34"/>
      <c r="BO375" s="34"/>
      <c r="BP375" s="34"/>
      <c r="BQ375" s="34"/>
      <c r="BR375" s="34"/>
      <c r="BS375" s="34"/>
      <c r="BT375" s="34"/>
      <c r="BU375" s="34"/>
      <c r="BV375" s="34"/>
      <c r="BW375" s="34"/>
      <c r="BX375" s="34"/>
      <c r="BY375" s="34"/>
      <c r="BZ375" s="34"/>
      <c r="CA375" s="34"/>
      <c r="CB375" s="34"/>
      <c r="CC375" s="34"/>
      <c r="CD375" s="34"/>
      <c r="CE375" s="34"/>
      <c r="CF375" s="34"/>
      <c r="CG375" s="34"/>
      <c r="CH375" s="34"/>
      <c r="CI375" s="34"/>
      <c r="CJ375" s="34"/>
      <c r="CK375" s="34"/>
      <c r="CL375" s="34"/>
      <c r="CM375" s="34"/>
      <c r="CN375" s="34"/>
      <c r="CO375" s="34"/>
      <c r="CP375" s="34"/>
      <c r="CQ375" s="35"/>
    </row>
    <row r="376" spans="1:95">
      <c r="A376" s="36">
        <v>9.1</v>
      </c>
      <c r="B376" s="49"/>
      <c r="C376" s="29"/>
      <c r="D376" s="29"/>
      <c r="E376" s="29"/>
      <c r="F376" s="29"/>
      <c r="G376" s="29"/>
      <c r="H376" s="29"/>
      <c r="I376" s="29"/>
      <c r="J376" s="29"/>
      <c r="K376" s="29"/>
      <c r="L376" s="29"/>
      <c r="M376" s="29"/>
      <c r="N376" s="29"/>
      <c r="O376" s="29"/>
      <c r="P376" s="29"/>
      <c r="Q376" s="29"/>
      <c r="R376" s="29"/>
      <c r="S376" s="29"/>
      <c r="T376" s="29"/>
      <c r="U376" s="29"/>
      <c r="V376" s="29"/>
      <c r="W376" s="29"/>
      <c r="X376" s="29"/>
      <c r="Y376" s="29"/>
      <c r="Z376" s="29"/>
      <c r="AA376" s="29"/>
      <c r="AB376" s="29"/>
      <c r="AC376" s="29"/>
      <c r="AD376" s="29"/>
      <c r="AE376" s="29"/>
      <c r="AF376" s="29"/>
      <c r="AG376" s="29"/>
      <c r="AH376" s="29"/>
      <c r="AI376" s="29"/>
      <c r="AJ376" s="29"/>
      <c r="AK376" s="29"/>
      <c r="AL376" s="29"/>
      <c r="AM376" s="29"/>
      <c r="AN376" s="29"/>
      <c r="AO376" s="29"/>
      <c r="AP376" s="29"/>
      <c r="AQ376" s="29"/>
      <c r="AR376" s="29"/>
      <c r="AS376" s="29"/>
      <c r="AT376" s="29"/>
      <c r="AU376" s="29"/>
      <c r="AV376" s="30"/>
      <c r="AW376" s="49"/>
      <c r="AX376" s="29"/>
      <c r="AY376" s="29"/>
      <c r="AZ376" s="29"/>
      <c r="BA376" s="29"/>
      <c r="BB376" s="29"/>
      <c r="BC376" s="29"/>
      <c r="BD376" s="29"/>
      <c r="BE376" s="29"/>
      <c r="BF376" s="29"/>
      <c r="BG376" s="29"/>
      <c r="BH376" s="29"/>
      <c r="BI376" s="29"/>
      <c r="BJ376" s="29"/>
      <c r="BK376" s="29"/>
      <c r="BL376" s="29"/>
      <c r="BM376" s="29"/>
      <c r="BN376" s="29"/>
      <c r="BO376" s="29"/>
      <c r="BP376" s="29"/>
      <c r="BQ376" s="29"/>
      <c r="BR376" s="29"/>
      <c r="BS376" s="29"/>
      <c r="BT376" s="29"/>
      <c r="BU376" s="29"/>
      <c r="BV376" s="29"/>
      <c r="BW376" s="29"/>
      <c r="BX376" s="29"/>
      <c r="BY376" s="29"/>
      <c r="BZ376" s="29"/>
      <c r="CA376" s="29"/>
      <c r="CB376" s="29"/>
      <c r="CC376" s="29"/>
      <c r="CD376" s="29"/>
      <c r="CE376" s="29"/>
      <c r="CF376" s="29"/>
      <c r="CG376" s="29"/>
      <c r="CH376" s="29"/>
      <c r="CI376" s="29"/>
      <c r="CJ376" s="29"/>
      <c r="CK376" s="29"/>
      <c r="CL376" s="29"/>
      <c r="CM376" s="29"/>
      <c r="CN376" s="29"/>
      <c r="CO376" s="29"/>
      <c r="CP376" s="29"/>
      <c r="CQ376" s="30"/>
    </row>
    <row r="377" spans="1:95">
      <c r="A377" s="86"/>
      <c r="B377" s="50"/>
      <c r="AV377" s="32"/>
      <c r="AW377" s="50"/>
      <c r="CQ377" s="32"/>
    </row>
    <row r="378" spans="1:95">
      <c r="A378" s="86"/>
      <c r="B378" s="50"/>
      <c r="AV378" s="32"/>
      <c r="AW378" s="50"/>
      <c r="CQ378" s="32"/>
    </row>
    <row r="379" spans="1:95">
      <c r="A379" s="86"/>
      <c r="B379" s="50"/>
      <c r="AV379" s="32"/>
      <c r="AW379" s="50"/>
      <c r="CQ379" s="32"/>
    </row>
    <row r="380" spans="1:95">
      <c r="A380" s="86"/>
      <c r="B380" s="50"/>
      <c r="AV380" s="32"/>
      <c r="AW380" s="50"/>
      <c r="CQ380" s="32"/>
    </row>
    <row r="381" spans="1:95">
      <c r="A381" s="86"/>
      <c r="B381" s="50"/>
      <c r="AV381" s="32"/>
      <c r="AW381" s="50"/>
      <c r="CQ381" s="32"/>
    </row>
    <row r="382" spans="1:95">
      <c r="A382" s="86"/>
      <c r="B382" s="50"/>
      <c r="AV382" s="32"/>
      <c r="AW382" s="50"/>
      <c r="CQ382" s="32"/>
    </row>
    <row r="383" spans="1:95">
      <c r="A383" s="86"/>
      <c r="B383" s="50"/>
      <c r="AV383" s="32"/>
      <c r="AW383" s="50"/>
      <c r="CQ383" s="32"/>
    </row>
    <row r="384" spans="1:95">
      <c r="A384" s="86"/>
      <c r="B384" s="50"/>
      <c r="AV384" s="32"/>
      <c r="AW384" s="50"/>
      <c r="CQ384" s="32"/>
    </row>
    <row r="385" spans="1:95">
      <c r="A385" s="86"/>
      <c r="B385" s="50"/>
      <c r="AV385" s="32"/>
      <c r="AW385" s="50"/>
      <c r="CQ385" s="32"/>
    </row>
    <row r="386" spans="1:95">
      <c r="A386" s="86"/>
      <c r="B386" s="50"/>
      <c r="AV386" s="32"/>
      <c r="AW386" s="50"/>
      <c r="CQ386" s="32"/>
    </row>
    <row r="387" spans="1:95">
      <c r="A387" s="86"/>
      <c r="B387" s="50"/>
      <c r="AV387" s="32"/>
      <c r="AW387" s="50"/>
      <c r="CQ387" s="32"/>
    </row>
    <row r="388" spans="1:95">
      <c r="A388" s="86"/>
      <c r="B388" s="50"/>
      <c r="AV388" s="32"/>
      <c r="AW388" s="50"/>
      <c r="CQ388" s="32"/>
    </row>
    <row r="389" spans="1:95">
      <c r="A389" s="86"/>
      <c r="B389" s="50"/>
      <c r="AV389" s="32"/>
      <c r="AW389" s="50"/>
      <c r="CQ389" s="32"/>
    </row>
    <row r="390" spans="1:95">
      <c r="A390" s="86"/>
      <c r="B390" s="50"/>
      <c r="AV390" s="32"/>
      <c r="AW390" s="50"/>
      <c r="CQ390" s="32"/>
    </row>
    <row r="391" spans="1:95">
      <c r="A391" s="86"/>
      <c r="B391" s="50"/>
      <c r="AV391" s="32"/>
      <c r="AW391" s="50"/>
      <c r="CQ391" s="32"/>
    </row>
    <row r="392" spans="1:95">
      <c r="A392" s="86"/>
      <c r="B392" s="50"/>
      <c r="AV392" s="32"/>
      <c r="AW392" s="50"/>
      <c r="CQ392" s="32"/>
    </row>
    <row r="393" spans="1:95">
      <c r="A393" s="86"/>
      <c r="B393" s="50"/>
      <c r="AV393" s="32"/>
      <c r="AW393" s="50"/>
      <c r="CQ393" s="32"/>
    </row>
    <row r="394" spans="1:95">
      <c r="A394" s="86"/>
      <c r="B394" s="50"/>
      <c r="AV394" s="32"/>
      <c r="AW394" s="50"/>
      <c r="CQ394" s="32"/>
    </row>
    <row r="395" spans="1:95">
      <c r="A395" s="86"/>
      <c r="B395" s="50"/>
      <c r="AV395" s="32"/>
      <c r="AW395" s="50"/>
      <c r="CQ395" s="32"/>
    </row>
    <row r="396" spans="1:95">
      <c r="A396" s="86"/>
      <c r="B396" s="50"/>
      <c r="AV396" s="32"/>
      <c r="AW396" s="50"/>
      <c r="CQ396" s="32"/>
    </row>
    <row r="397" spans="1:95">
      <c r="A397" s="87"/>
      <c r="B397" s="51"/>
      <c r="C397" s="34"/>
      <c r="D397" s="34"/>
      <c r="E397" s="34"/>
      <c r="F397" s="34"/>
      <c r="G397" s="34"/>
      <c r="H397" s="34"/>
      <c r="I397" s="34"/>
      <c r="J397" s="34"/>
      <c r="K397" s="34"/>
      <c r="L397" s="34"/>
      <c r="M397" s="34"/>
      <c r="N397" s="34"/>
      <c r="O397" s="34"/>
      <c r="P397" s="34"/>
      <c r="Q397" s="34"/>
      <c r="R397" s="34"/>
      <c r="S397" s="34"/>
      <c r="T397" s="34"/>
      <c r="U397" s="34"/>
      <c r="V397" s="34"/>
      <c r="W397" s="34"/>
      <c r="X397" s="34"/>
      <c r="Y397" s="34"/>
      <c r="Z397" s="34"/>
      <c r="AA397" s="34"/>
      <c r="AB397" s="34"/>
      <c r="AC397" s="34"/>
      <c r="AD397" s="34"/>
      <c r="AE397" s="34"/>
      <c r="AF397" s="34"/>
      <c r="AG397" s="34"/>
      <c r="AH397" s="34"/>
      <c r="AI397" s="34"/>
      <c r="AJ397" s="34"/>
      <c r="AK397" s="34"/>
      <c r="AL397" s="34"/>
      <c r="AM397" s="34"/>
      <c r="AN397" s="34"/>
      <c r="AO397" s="34"/>
      <c r="AP397" s="34"/>
      <c r="AQ397" s="34"/>
      <c r="AR397" s="34"/>
      <c r="AS397" s="34"/>
      <c r="AT397" s="34"/>
      <c r="AU397" s="34"/>
      <c r="AV397" s="35"/>
      <c r="AW397" s="51"/>
      <c r="AX397" s="34"/>
      <c r="AY397" s="34"/>
      <c r="AZ397" s="34"/>
      <c r="BA397" s="34"/>
      <c r="BB397" s="34"/>
      <c r="BC397" s="34"/>
      <c r="BD397" s="34"/>
      <c r="BE397" s="34"/>
      <c r="BF397" s="34"/>
      <c r="BG397" s="34"/>
      <c r="BH397" s="34"/>
      <c r="BI397" s="34"/>
      <c r="BJ397" s="34"/>
      <c r="BK397" s="34"/>
      <c r="BL397" s="34"/>
      <c r="BM397" s="34"/>
      <c r="BN397" s="34"/>
      <c r="BO397" s="34"/>
      <c r="BP397" s="34"/>
      <c r="BQ397" s="34"/>
      <c r="BR397" s="34"/>
      <c r="BS397" s="34"/>
      <c r="BT397" s="34"/>
      <c r="BU397" s="34"/>
      <c r="BV397" s="34"/>
      <c r="BW397" s="34"/>
      <c r="BX397" s="34"/>
      <c r="BY397" s="34"/>
      <c r="BZ397" s="34"/>
      <c r="CA397" s="34"/>
      <c r="CB397" s="34"/>
      <c r="CC397" s="34"/>
      <c r="CD397" s="34"/>
      <c r="CE397" s="34"/>
      <c r="CF397" s="34"/>
      <c r="CG397" s="34"/>
      <c r="CH397" s="34"/>
      <c r="CI397" s="34"/>
      <c r="CJ397" s="34"/>
      <c r="CK397" s="34"/>
      <c r="CL397" s="34"/>
      <c r="CM397" s="34"/>
      <c r="CN397" s="34"/>
      <c r="CO397" s="34"/>
      <c r="CP397" s="34"/>
      <c r="CQ397" s="35"/>
    </row>
    <row r="398" spans="1:95">
      <c r="A398" s="36">
        <v>9.1999999999999993</v>
      </c>
      <c r="B398" s="49"/>
      <c r="C398" s="29"/>
      <c r="D398" s="29"/>
      <c r="E398" s="29"/>
      <c r="F398" s="29"/>
      <c r="G398" s="29"/>
      <c r="H398" s="29"/>
      <c r="I398" s="29"/>
      <c r="J398" s="29"/>
      <c r="K398" s="29"/>
      <c r="L398" s="29"/>
      <c r="M398" s="29"/>
      <c r="N398" s="29"/>
      <c r="O398" s="29"/>
      <c r="P398" s="29"/>
      <c r="Q398" s="29"/>
      <c r="R398" s="29"/>
      <c r="S398" s="29"/>
      <c r="T398" s="29"/>
      <c r="U398" s="29"/>
      <c r="V398" s="29"/>
      <c r="W398" s="29"/>
      <c r="X398" s="29"/>
      <c r="Y398" s="29"/>
      <c r="Z398" s="29"/>
      <c r="AA398" s="29"/>
      <c r="AB398" s="29"/>
      <c r="AC398" s="29"/>
      <c r="AD398" s="29"/>
      <c r="AE398" s="29"/>
      <c r="AF398" s="29"/>
      <c r="AG398" s="29"/>
      <c r="AH398" s="29"/>
      <c r="AI398" s="29"/>
      <c r="AJ398" s="29"/>
      <c r="AK398" s="29"/>
      <c r="AL398" s="29"/>
      <c r="AM398" s="29"/>
      <c r="AN398" s="29"/>
      <c r="AO398" s="29"/>
      <c r="AP398" s="29"/>
      <c r="AQ398" s="29"/>
      <c r="AR398" s="29"/>
      <c r="AS398" s="29"/>
      <c r="AT398" s="29"/>
      <c r="AU398" s="29"/>
      <c r="AV398" s="30"/>
      <c r="AW398" s="49"/>
      <c r="AX398" s="29"/>
      <c r="AY398" s="29"/>
      <c r="AZ398" s="29"/>
      <c r="BA398" s="29"/>
      <c r="BB398" s="29"/>
      <c r="BC398" s="29"/>
      <c r="BD398" s="29"/>
      <c r="BE398" s="29"/>
      <c r="BF398" s="29"/>
      <c r="BG398" s="29"/>
      <c r="BH398" s="29"/>
      <c r="BI398" s="29"/>
      <c r="BJ398" s="29"/>
      <c r="BK398" s="29"/>
      <c r="BL398" s="29"/>
      <c r="BM398" s="29"/>
      <c r="BN398" s="29"/>
      <c r="BO398" s="29"/>
      <c r="BP398" s="29"/>
      <c r="BQ398" s="29"/>
      <c r="BR398" s="29"/>
      <c r="BS398" s="29"/>
      <c r="BT398" s="29"/>
      <c r="BU398" s="29"/>
      <c r="BV398" s="29"/>
      <c r="BW398" s="29"/>
      <c r="BX398" s="29"/>
      <c r="BY398" s="29"/>
      <c r="BZ398" s="29"/>
      <c r="CA398" s="29"/>
      <c r="CB398" s="29"/>
      <c r="CC398" s="29"/>
      <c r="CD398" s="29"/>
      <c r="CE398" s="29"/>
      <c r="CF398" s="29"/>
      <c r="CG398" s="29"/>
      <c r="CH398" s="29"/>
      <c r="CI398" s="29"/>
      <c r="CJ398" s="29"/>
      <c r="CK398" s="29"/>
      <c r="CL398" s="29"/>
      <c r="CM398" s="29"/>
      <c r="CN398" s="29"/>
      <c r="CO398" s="29"/>
      <c r="CP398" s="29"/>
      <c r="CQ398" s="30"/>
    </row>
    <row r="399" spans="1:95">
      <c r="A399" s="86"/>
      <c r="B399" s="50"/>
      <c r="AV399" s="32"/>
      <c r="AW399" s="50"/>
      <c r="CQ399" s="32"/>
    </row>
    <row r="400" spans="1:95">
      <c r="A400" s="86"/>
      <c r="B400" s="50"/>
      <c r="AV400" s="32"/>
      <c r="AW400" s="50"/>
      <c r="CQ400" s="32"/>
    </row>
    <row r="401" spans="1:95">
      <c r="A401" s="86"/>
      <c r="B401" s="50"/>
      <c r="AV401" s="32"/>
      <c r="AW401" s="50"/>
      <c r="CQ401" s="32"/>
    </row>
    <row r="402" spans="1:95">
      <c r="A402" s="86"/>
      <c r="B402" s="50"/>
      <c r="AV402" s="32"/>
      <c r="AW402" s="50"/>
      <c r="CQ402" s="32"/>
    </row>
    <row r="403" spans="1:95">
      <c r="A403" s="86"/>
      <c r="B403" s="50"/>
      <c r="AV403" s="32"/>
      <c r="AW403" s="50"/>
      <c r="CQ403" s="32"/>
    </row>
    <row r="404" spans="1:95">
      <c r="A404" s="86"/>
      <c r="B404" s="50"/>
      <c r="AV404" s="32"/>
      <c r="AW404" s="50"/>
      <c r="CQ404" s="32"/>
    </row>
    <row r="405" spans="1:95">
      <c r="A405" s="86"/>
      <c r="B405" s="50"/>
      <c r="AV405" s="32"/>
      <c r="AW405" s="50"/>
      <c r="CQ405" s="32"/>
    </row>
    <row r="406" spans="1:95">
      <c r="A406" s="86"/>
      <c r="B406" s="50"/>
      <c r="AV406" s="32"/>
      <c r="AW406" s="50"/>
      <c r="CQ406" s="32"/>
    </row>
    <row r="407" spans="1:95">
      <c r="A407" s="86"/>
      <c r="B407" s="50"/>
      <c r="AV407" s="32"/>
      <c r="AW407" s="50"/>
      <c r="CQ407" s="32"/>
    </row>
    <row r="408" spans="1:95">
      <c r="A408" s="86"/>
      <c r="B408" s="50"/>
      <c r="AV408" s="32"/>
      <c r="AW408" s="50"/>
      <c r="CQ408" s="32"/>
    </row>
    <row r="409" spans="1:95">
      <c r="A409" s="86"/>
      <c r="B409" s="50"/>
      <c r="AV409" s="32"/>
      <c r="AW409" s="50"/>
      <c r="CQ409" s="32"/>
    </row>
    <row r="410" spans="1:95">
      <c r="A410" s="86"/>
      <c r="B410" s="50"/>
      <c r="AV410" s="32"/>
      <c r="AW410" s="50"/>
      <c r="CQ410" s="32"/>
    </row>
    <row r="411" spans="1:95">
      <c r="A411" s="86"/>
      <c r="B411" s="50"/>
      <c r="AV411" s="32"/>
      <c r="AW411" s="50"/>
      <c r="CQ411" s="32"/>
    </row>
    <row r="412" spans="1:95">
      <c r="A412" s="86"/>
      <c r="B412" s="50"/>
      <c r="AV412" s="32"/>
      <c r="AW412" s="50"/>
      <c r="CQ412" s="32"/>
    </row>
    <row r="413" spans="1:95">
      <c r="A413" s="86"/>
      <c r="B413" s="50"/>
      <c r="AV413" s="32"/>
      <c r="AW413" s="50"/>
      <c r="CQ413" s="32"/>
    </row>
    <row r="414" spans="1:95">
      <c r="A414" s="86"/>
      <c r="B414" s="50"/>
      <c r="AV414" s="32"/>
      <c r="AW414" s="50"/>
      <c r="CQ414" s="32"/>
    </row>
    <row r="415" spans="1:95">
      <c r="A415" s="86"/>
      <c r="B415" s="50"/>
      <c r="AV415" s="32"/>
      <c r="AW415" s="50"/>
      <c r="CQ415" s="32"/>
    </row>
    <row r="416" spans="1:95">
      <c r="A416" s="86"/>
      <c r="B416" s="50"/>
      <c r="AV416" s="32"/>
      <c r="AW416" s="50"/>
      <c r="CQ416" s="32"/>
    </row>
    <row r="417" spans="1:95">
      <c r="A417" s="86"/>
      <c r="B417" s="50"/>
      <c r="AV417" s="32"/>
      <c r="AW417" s="50"/>
      <c r="CQ417" s="32"/>
    </row>
    <row r="418" spans="1:95">
      <c r="A418" s="86"/>
      <c r="B418" s="50"/>
      <c r="AV418" s="32"/>
      <c r="AW418" s="50"/>
      <c r="CQ418" s="32"/>
    </row>
    <row r="419" spans="1:95">
      <c r="A419" s="87"/>
      <c r="B419" s="51"/>
      <c r="C419" s="34"/>
      <c r="D419" s="34"/>
      <c r="E419" s="34"/>
      <c r="F419" s="34"/>
      <c r="G419" s="34"/>
      <c r="H419" s="34"/>
      <c r="I419" s="34"/>
      <c r="J419" s="34"/>
      <c r="K419" s="34"/>
      <c r="L419" s="34"/>
      <c r="M419" s="34"/>
      <c r="N419" s="34"/>
      <c r="O419" s="34"/>
      <c r="P419" s="34"/>
      <c r="Q419" s="34"/>
      <c r="R419" s="34"/>
      <c r="S419" s="34"/>
      <c r="T419" s="34"/>
      <c r="U419" s="34"/>
      <c r="V419" s="34"/>
      <c r="W419" s="34"/>
      <c r="X419" s="34"/>
      <c r="Y419" s="34"/>
      <c r="Z419" s="34"/>
      <c r="AA419" s="34"/>
      <c r="AB419" s="34"/>
      <c r="AC419" s="34"/>
      <c r="AD419" s="34"/>
      <c r="AE419" s="34"/>
      <c r="AF419" s="34"/>
      <c r="AG419" s="34"/>
      <c r="AH419" s="34"/>
      <c r="AI419" s="34"/>
      <c r="AJ419" s="34"/>
      <c r="AK419" s="34"/>
      <c r="AL419" s="34"/>
      <c r="AM419" s="34"/>
      <c r="AN419" s="34"/>
      <c r="AO419" s="34"/>
      <c r="AP419" s="34"/>
      <c r="AQ419" s="34"/>
      <c r="AR419" s="34"/>
      <c r="AS419" s="34"/>
      <c r="AT419" s="34"/>
      <c r="AU419" s="34"/>
      <c r="AV419" s="35"/>
      <c r="AW419" s="51"/>
      <c r="AX419" s="34"/>
      <c r="AY419" s="34"/>
      <c r="AZ419" s="34"/>
      <c r="BA419" s="34"/>
      <c r="BB419" s="34"/>
      <c r="BC419" s="34"/>
      <c r="BD419" s="34"/>
      <c r="BE419" s="34"/>
      <c r="BF419" s="34"/>
      <c r="BG419" s="34"/>
      <c r="BH419" s="34"/>
      <c r="BI419" s="34"/>
      <c r="BJ419" s="34"/>
      <c r="BK419" s="34"/>
      <c r="BL419" s="34"/>
      <c r="BM419" s="34"/>
      <c r="BN419" s="34"/>
      <c r="BO419" s="34"/>
      <c r="BP419" s="34"/>
      <c r="BQ419" s="34"/>
      <c r="BR419" s="34"/>
      <c r="BS419" s="34"/>
      <c r="BT419" s="34"/>
      <c r="BU419" s="34"/>
      <c r="BV419" s="34"/>
      <c r="BW419" s="34"/>
      <c r="BX419" s="34"/>
      <c r="BY419" s="34"/>
      <c r="BZ419" s="34"/>
      <c r="CA419" s="34"/>
      <c r="CB419" s="34"/>
      <c r="CC419" s="34"/>
      <c r="CD419" s="34"/>
      <c r="CE419" s="34"/>
      <c r="CF419" s="34"/>
      <c r="CG419" s="34"/>
      <c r="CH419" s="34"/>
      <c r="CI419" s="34"/>
      <c r="CJ419" s="34"/>
      <c r="CK419" s="34"/>
      <c r="CL419" s="34"/>
      <c r="CM419" s="34"/>
      <c r="CN419" s="34"/>
      <c r="CO419" s="34"/>
      <c r="CP419" s="34"/>
      <c r="CQ419" s="35"/>
    </row>
    <row r="420" spans="1:95">
      <c r="A420" s="36">
        <v>10.1</v>
      </c>
      <c r="B420" s="49"/>
      <c r="C420" s="29"/>
      <c r="D420" s="29"/>
      <c r="E420" s="29"/>
      <c r="F420" s="29"/>
      <c r="G420" s="29"/>
      <c r="H420" s="29"/>
      <c r="I420" s="29"/>
      <c r="J420" s="29"/>
      <c r="K420" s="29"/>
      <c r="L420" s="29"/>
      <c r="M420" s="29"/>
      <c r="N420" s="29"/>
      <c r="O420" s="29"/>
      <c r="P420" s="29"/>
      <c r="Q420" s="29"/>
      <c r="R420" s="29"/>
      <c r="S420" s="29"/>
      <c r="T420" s="29"/>
      <c r="U420" s="29"/>
      <c r="V420" s="29"/>
      <c r="W420" s="29"/>
      <c r="X420" s="29"/>
      <c r="Y420" s="29"/>
      <c r="Z420" s="29"/>
      <c r="AA420" s="29"/>
      <c r="AB420" s="29"/>
      <c r="AC420" s="29"/>
      <c r="AD420" s="29"/>
      <c r="AE420" s="29"/>
      <c r="AF420" s="29"/>
      <c r="AG420" s="29"/>
      <c r="AH420" s="29"/>
      <c r="AI420" s="29"/>
      <c r="AJ420" s="29"/>
      <c r="AK420" s="29"/>
      <c r="AL420" s="29"/>
      <c r="AM420" s="29"/>
      <c r="AN420" s="29"/>
      <c r="AO420" s="29"/>
      <c r="AP420" s="29"/>
      <c r="AQ420" s="29"/>
      <c r="AR420" s="29"/>
      <c r="AS420" s="29"/>
      <c r="AT420" s="29"/>
      <c r="AU420" s="29"/>
      <c r="AV420" s="30"/>
      <c r="AW420" s="49"/>
      <c r="AX420" s="29"/>
      <c r="AY420" s="29"/>
      <c r="AZ420" s="29"/>
      <c r="BA420" s="29"/>
      <c r="BB420" s="29"/>
      <c r="BC420" s="29"/>
      <c r="BD420" s="29"/>
      <c r="BE420" s="29"/>
      <c r="BF420" s="29"/>
      <c r="BG420" s="29"/>
      <c r="BH420" s="29"/>
      <c r="BI420" s="29"/>
      <c r="BJ420" s="29"/>
      <c r="BK420" s="29"/>
      <c r="BL420" s="29"/>
      <c r="BM420" s="29"/>
      <c r="BN420" s="29"/>
      <c r="BO420" s="29"/>
      <c r="BP420" s="29"/>
      <c r="BQ420" s="29"/>
      <c r="BR420" s="29"/>
      <c r="BS420" s="29"/>
      <c r="BT420" s="29"/>
      <c r="BU420" s="29"/>
      <c r="BV420" s="29"/>
      <c r="BW420" s="29"/>
      <c r="BX420" s="29"/>
      <c r="BY420" s="29"/>
      <c r="BZ420" s="29"/>
      <c r="CA420" s="29"/>
      <c r="CB420" s="29"/>
      <c r="CC420" s="29"/>
      <c r="CD420" s="29"/>
      <c r="CE420" s="29"/>
      <c r="CF420" s="29"/>
      <c r="CG420" s="29"/>
      <c r="CH420" s="29"/>
      <c r="CI420" s="29"/>
      <c r="CJ420" s="29"/>
      <c r="CK420" s="29"/>
      <c r="CL420" s="29"/>
      <c r="CM420" s="29"/>
      <c r="CN420" s="29"/>
      <c r="CO420" s="29"/>
      <c r="CP420" s="29"/>
      <c r="CQ420" s="30"/>
    </row>
    <row r="421" spans="1:95">
      <c r="A421" s="86"/>
      <c r="B421" s="50"/>
      <c r="AV421" s="32"/>
      <c r="AW421" s="50"/>
      <c r="CQ421" s="32"/>
    </row>
    <row r="422" spans="1:95">
      <c r="A422" s="86"/>
      <c r="B422" s="50"/>
      <c r="AV422" s="32"/>
      <c r="AW422" s="50"/>
      <c r="CQ422" s="32"/>
    </row>
    <row r="423" spans="1:95">
      <c r="A423" s="86"/>
      <c r="B423" s="50"/>
      <c r="AV423" s="32"/>
      <c r="AW423" s="50"/>
      <c r="CQ423" s="32"/>
    </row>
    <row r="424" spans="1:95">
      <c r="A424" s="86"/>
      <c r="B424" s="50"/>
      <c r="AV424" s="32"/>
      <c r="AW424" s="50"/>
      <c r="CQ424" s="32"/>
    </row>
    <row r="425" spans="1:95">
      <c r="A425" s="86"/>
      <c r="B425" s="50"/>
      <c r="AV425" s="32"/>
      <c r="AW425" s="50"/>
      <c r="CQ425" s="32"/>
    </row>
    <row r="426" spans="1:95">
      <c r="A426" s="86"/>
      <c r="B426" s="50"/>
      <c r="AV426" s="32"/>
      <c r="AW426" s="50"/>
      <c r="CQ426" s="32"/>
    </row>
    <row r="427" spans="1:95">
      <c r="A427" s="86"/>
      <c r="B427" s="50"/>
      <c r="AV427" s="32"/>
      <c r="AW427" s="50"/>
      <c r="CQ427" s="32"/>
    </row>
    <row r="428" spans="1:95">
      <c r="A428" s="86"/>
      <c r="B428" s="50"/>
      <c r="AV428" s="32"/>
      <c r="AW428" s="50"/>
      <c r="CQ428" s="32"/>
    </row>
    <row r="429" spans="1:95">
      <c r="A429" s="86"/>
      <c r="B429" s="50"/>
      <c r="AV429" s="32"/>
      <c r="AW429" s="50"/>
      <c r="CQ429" s="32"/>
    </row>
    <row r="430" spans="1:95">
      <c r="A430" s="86"/>
      <c r="B430" s="50"/>
      <c r="AV430" s="32"/>
      <c r="AW430" s="50"/>
      <c r="CQ430" s="32"/>
    </row>
    <row r="431" spans="1:95">
      <c r="A431" s="86"/>
      <c r="B431" s="50"/>
      <c r="AV431" s="32"/>
      <c r="AW431" s="50"/>
      <c r="CQ431" s="32"/>
    </row>
    <row r="432" spans="1:95">
      <c r="A432" s="86"/>
      <c r="B432" s="50"/>
      <c r="AV432" s="32"/>
      <c r="AW432" s="50"/>
      <c r="CQ432" s="32"/>
    </row>
    <row r="433" spans="1:95">
      <c r="A433" s="86"/>
      <c r="B433" s="50"/>
      <c r="AV433" s="32"/>
      <c r="AW433" s="50"/>
      <c r="CQ433" s="32"/>
    </row>
    <row r="434" spans="1:95">
      <c r="A434" s="86"/>
      <c r="B434" s="50"/>
      <c r="AV434" s="32"/>
      <c r="AW434" s="50"/>
      <c r="CQ434" s="32"/>
    </row>
    <row r="435" spans="1:95">
      <c r="A435" s="86"/>
      <c r="B435" s="50"/>
      <c r="AV435" s="32"/>
      <c r="AW435" s="50"/>
      <c r="CQ435" s="32"/>
    </row>
    <row r="436" spans="1:95">
      <c r="A436" s="86"/>
      <c r="B436" s="50"/>
      <c r="AV436" s="32"/>
      <c r="AW436" s="50"/>
      <c r="CQ436" s="32"/>
    </row>
    <row r="437" spans="1:95">
      <c r="A437" s="86"/>
      <c r="B437" s="50"/>
      <c r="AV437" s="32"/>
      <c r="AW437" s="50"/>
      <c r="CQ437" s="32"/>
    </row>
    <row r="438" spans="1:95">
      <c r="A438" s="86"/>
      <c r="B438" s="50"/>
      <c r="AV438" s="32"/>
      <c r="AW438" s="50"/>
      <c r="CQ438" s="32"/>
    </row>
    <row r="439" spans="1:95">
      <c r="A439" s="86"/>
      <c r="B439" s="50"/>
      <c r="AV439" s="32"/>
      <c r="AW439" s="50"/>
      <c r="CQ439" s="32"/>
    </row>
    <row r="440" spans="1:95">
      <c r="A440" s="86"/>
      <c r="B440" s="50"/>
      <c r="AV440" s="32"/>
      <c r="AW440" s="50"/>
      <c r="CQ440" s="32"/>
    </row>
    <row r="441" spans="1:95">
      <c r="A441" s="87"/>
      <c r="B441" s="51"/>
      <c r="C441" s="34"/>
      <c r="D441" s="34"/>
      <c r="E441" s="34"/>
      <c r="F441" s="34"/>
      <c r="G441" s="34"/>
      <c r="H441" s="34"/>
      <c r="I441" s="34"/>
      <c r="J441" s="34"/>
      <c r="K441" s="34"/>
      <c r="L441" s="34"/>
      <c r="M441" s="34"/>
      <c r="N441" s="34"/>
      <c r="O441" s="34"/>
      <c r="P441" s="34"/>
      <c r="Q441" s="34"/>
      <c r="R441" s="34"/>
      <c r="S441" s="34"/>
      <c r="T441" s="34"/>
      <c r="U441" s="34"/>
      <c r="V441" s="34"/>
      <c r="W441" s="34"/>
      <c r="X441" s="34"/>
      <c r="Y441" s="34"/>
      <c r="Z441" s="34"/>
      <c r="AA441" s="34"/>
      <c r="AB441" s="34"/>
      <c r="AC441" s="34"/>
      <c r="AD441" s="34"/>
      <c r="AE441" s="34"/>
      <c r="AF441" s="34"/>
      <c r="AG441" s="34"/>
      <c r="AH441" s="34"/>
      <c r="AI441" s="34"/>
      <c r="AJ441" s="34"/>
      <c r="AK441" s="34"/>
      <c r="AL441" s="34"/>
      <c r="AM441" s="34"/>
      <c r="AN441" s="34"/>
      <c r="AO441" s="34"/>
      <c r="AP441" s="34"/>
      <c r="AQ441" s="34"/>
      <c r="AR441" s="34"/>
      <c r="AS441" s="34"/>
      <c r="AT441" s="34"/>
      <c r="AU441" s="34"/>
      <c r="AV441" s="35"/>
      <c r="AW441" s="51"/>
      <c r="AX441" s="34"/>
      <c r="AY441" s="34"/>
      <c r="AZ441" s="34"/>
      <c r="BA441" s="34"/>
      <c r="BB441" s="34"/>
      <c r="BC441" s="34"/>
      <c r="BD441" s="34"/>
      <c r="BE441" s="34"/>
      <c r="BF441" s="34"/>
      <c r="BG441" s="34"/>
      <c r="BH441" s="34"/>
      <c r="BI441" s="34"/>
      <c r="BJ441" s="34"/>
      <c r="BK441" s="34"/>
      <c r="BL441" s="34"/>
      <c r="BM441" s="34"/>
      <c r="BN441" s="34"/>
      <c r="BO441" s="34"/>
      <c r="BP441" s="34"/>
      <c r="BQ441" s="34"/>
      <c r="BR441" s="34"/>
      <c r="BS441" s="34"/>
      <c r="BT441" s="34"/>
      <c r="BU441" s="34"/>
      <c r="BV441" s="34"/>
      <c r="BW441" s="34"/>
      <c r="BX441" s="34"/>
      <c r="BY441" s="34"/>
      <c r="BZ441" s="34"/>
      <c r="CA441" s="34"/>
      <c r="CB441" s="34"/>
      <c r="CC441" s="34"/>
      <c r="CD441" s="34"/>
      <c r="CE441" s="34"/>
      <c r="CF441" s="34"/>
      <c r="CG441" s="34"/>
      <c r="CH441" s="34"/>
      <c r="CI441" s="34"/>
      <c r="CJ441" s="34"/>
      <c r="CK441" s="34"/>
      <c r="CL441" s="34"/>
      <c r="CM441" s="34"/>
      <c r="CN441" s="34"/>
      <c r="CO441" s="34"/>
      <c r="CP441" s="34"/>
      <c r="CQ441" s="35"/>
    </row>
    <row r="442" spans="1:95">
      <c r="A442" s="36">
        <v>10.199999999999999</v>
      </c>
      <c r="B442" s="49"/>
      <c r="C442" s="29"/>
      <c r="D442" s="29"/>
      <c r="E442" s="29"/>
      <c r="F442" s="29"/>
      <c r="G442" s="29"/>
      <c r="H442" s="29"/>
      <c r="I442" s="29"/>
      <c r="J442" s="29"/>
      <c r="K442" s="29"/>
      <c r="L442" s="29"/>
      <c r="M442" s="29"/>
      <c r="N442" s="29"/>
      <c r="O442" s="29"/>
      <c r="P442" s="29"/>
      <c r="Q442" s="29"/>
      <c r="R442" s="29"/>
      <c r="S442" s="29"/>
      <c r="T442" s="29"/>
      <c r="U442" s="29"/>
      <c r="V442" s="29"/>
      <c r="W442" s="29"/>
      <c r="X442" s="29"/>
      <c r="Y442" s="29"/>
      <c r="Z442" s="29"/>
      <c r="AA442" s="29"/>
      <c r="AB442" s="29"/>
      <c r="AC442" s="29"/>
      <c r="AD442" s="29"/>
      <c r="AE442" s="29"/>
      <c r="AF442" s="29"/>
      <c r="AG442" s="29"/>
      <c r="AH442" s="29"/>
      <c r="AI442" s="29"/>
      <c r="AJ442" s="29"/>
      <c r="AK442" s="29"/>
      <c r="AL442" s="29"/>
      <c r="AM442" s="29"/>
      <c r="AN442" s="29"/>
      <c r="AO442" s="29"/>
      <c r="AP442" s="29"/>
      <c r="AQ442" s="29"/>
      <c r="AR442" s="29"/>
      <c r="AS442" s="29"/>
      <c r="AT442" s="29"/>
      <c r="AU442" s="29"/>
      <c r="AV442" s="30"/>
      <c r="AW442" s="49"/>
      <c r="AX442" s="29"/>
      <c r="AY442" s="29"/>
      <c r="AZ442" s="29"/>
      <c r="BA442" s="29"/>
      <c r="BB442" s="29"/>
      <c r="BC442" s="29"/>
      <c r="BD442" s="29"/>
      <c r="BE442" s="29"/>
      <c r="BF442" s="29"/>
      <c r="BG442" s="29"/>
      <c r="BH442" s="29"/>
      <c r="BI442" s="29"/>
      <c r="BJ442" s="29"/>
      <c r="BK442" s="29"/>
      <c r="BL442" s="29"/>
      <c r="BM442" s="29"/>
      <c r="BN442" s="29"/>
      <c r="BO442" s="29"/>
      <c r="BP442" s="29"/>
      <c r="BQ442" s="29"/>
      <c r="BR442" s="29"/>
      <c r="BS442" s="29"/>
      <c r="BT442" s="29"/>
      <c r="BU442" s="29"/>
      <c r="BV442" s="29"/>
      <c r="BW442" s="29"/>
      <c r="BX442" s="29"/>
      <c r="BY442" s="29"/>
      <c r="BZ442" s="29"/>
      <c r="CA442" s="29"/>
      <c r="CB442" s="29"/>
      <c r="CC442" s="29"/>
      <c r="CD442" s="29"/>
      <c r="CE442" s="29"/>
      <c r="CF442" s="29"/>
      <c r="CG442" s="29"/>
      <c r="CH442" s="29"/>
      <c r="CI442" s="29"/>
      <c r="CJ442" s="29"/>
      <c r="CK442" s="29"/>
      <c r="CL442" s="29"/>
      <c r="CM442" s="29"/>
      <c r="CN442" s="29"/>
      <c r="CO442" s="29"/>
      <c r="CP442" s="29"/>
      <c r="CQ442" s="30"/>
    </row>
    <row r="443" spans="1:95">
      <c r="A443" s="86"/>
      <c r="B443" s="50"/>
      <c r="AV443" s="32"/>
      <c r="AW443" s="50"/>
      <c r="CQ443" s="32"/>
    </row>
    <row r="444" spans="1:95">
      <c r="A444" s="86"/>
      <c r="B444" s="50"/>
      <c r="AV444" s="32"/>
      <c r="AW444" s="50"/>
      <c r="CQ444" s="32"/>
    </row>
    <row r="445" spans="1:95">
      <c r="A445" s="86"/>
      <c r="B445" s="50"/>
      <c r="AV445" s="32"/>
      <c r="AW445" s="50"/>
      <c r="CQ445" s="32"/>
    </row>
    <row r="446" spans="1:95">
      <c r="A446" s="86"/>
      <c r="B446" s="50"/>
      <c r="AV446" s="32"/>
      <c r="AW446" s="50"/>
      <c r="CQ446" s="32"/>
    </row>
    <row r="447" spans="1:95">
      <c r="A447" s="86"/>
      <c r="B447" s="50"/>
      <c r="AV447" s="32"/>
      <c r="AW447" s="50"/>
      <c r="CQ447" s="32"/>
    </row>
    <row r="448" spans="1:95">
      <c r="A448" s="86"/>
      <c r="B448" s="50"/>
      <c r="AV448" s="32"/>
      <c r="AW448" s="50"/>
      <c r="CQ448" s="32"/>
    </row>
    <row r="449" spans="1:95">
      <c r="A449" s="86"/>
      <c r="B449" s="50"/>
      <c r="AV449" s="32"/>
      <c r="AW449" s="50"/>
      <c r="CQ449" s="32"/>
    </row>
    <row r="450" spans="1:95">
      <c r="A450" s="86"/>
      <c r="B450" s="50"/>
      <c r="AV450" s="32"/>
      <c r="AW450" s="50"/>
      <c r="CQ450" s="32"/>
    </row>
    <row r="451" spans="1:95">
      <c r="A451" s="86"/>
      <c r="B451" s="50"/>
      <c r="AV451" s="32"/>
      <c r="AW451" s="50"/>
      <c r="CQ451" s="32"/>
    </row>
    <row r="452" spans="1:95">
      <c r="A452" s="86"/>
      <c r="B452" s="50"/>
      <c r="AV452" s="32"/>
      <c r="AW452" s="50"/>
      <c r="CQ452" s="32"/>
    </row>
    <row r="453" spans="1:95">
      <c r="A453" s="86"/>
      <c r="B453" s="50"/>
      <c r="AV453" s="32"/>
      <c r="AW453" s="50"/>
      <c r="CQ453" s="32"/>
    </row>
    <row r="454" spans="1:95">
      <c r="A454" s="86"/>
      <c r="B454" s="50"/>
      <c r="AV454" s="32"/>
      <c r="AW454" s="50"/>
      <c r="CQ454" s="32"/>
    </row>
    <row r="455" spans="1:95">
      <c r="A455" s="86"/>
      <c r="B455" s="50"/>
      <c r="AV455" s="32"/>
      <c r="AW455" s="50"/>
      <c r="CQ455" s="32"/>
    </row>
    <row r="456" spans="1:95">
      <c r="A456" s="86"/>
      <c r="B456" s="50"/>
      <c r="AV456" s="32"/>
      <c r="AW456" s="50"/>
      <c r="CQ456" s="32"/>
    </row>
    <row r="457" spans="1:95">
      <c r="A457" s="86"/>
      <c r="B457" s="50"/>
      <c r="AV457" s="32"/>
      <c r="AW457" s="50"/>
      <c r="CQ457" s="32"/>
    </row>
    <row r="458" spans="1:95">
      <c r="A458" s="86"/>
      <c r="B458" s="50"/>
      <c r="M458" s="26" t="s">
        <v>330</v>
      </c>
      <c r="AV458" s="32"/>
      <c r="AW458" s="50"/>
      <c r="CQ458" s="32"/>
    </row>
    <row r="459" spans="1:95">
      <c r="A459" s="86"/>
      <c r="B459" s="50"/>
      <c r="AE459" s="26" t="s">
        <v>331</v>
      </c>
      <c r="AV459" s="32"/>
      <c r="AW459" s="50"/>
      <c r="CQ459" s="32"/>
    </row>
    <row r="460" spans="1:95">
      <c r="A460" s="86"/>
      <c r="B460" s="50"/>
      <c r="AV460" s="32"/>
      <c r="AW460" s="50"/>
      <c r="CQ460" s="32"/>
    </row>
    <row r="461" spans="1:95">
      <c r="A461" s="86"/>
      <c r="B461" s="50"/>
      <c r="AV461" s="32"/>
      <c r="AW461" s="50"/>
      <c r="CQ461" s="32"/>
    </row>
    <row r="462" spans="1:95">
      <c r="A462" s="86"/>
      <c r="B462" s="50"/>
      <c r="AV462" s="32"/>
      <c r="AW462" s="50"/>
      <c r="CQ462" s="32"/>
    </row>
    <row r="463" spans="1:95">
      <c r="A463" s="87"/>
      <c r="B463" s="51"/>
      <c r="C463" s="34"/>
      <c r="D463" s="34"/>
      <c r="E463" s="34"/>
      <c r="F463" s="34"/>
      <c r="G463" s="34"/>
      <c r="H463" s="34"/>
      <c r="I463" s="34"/>
      <c r="J463" s="34"/>
      <c r="K463" s="34"/>
      <c r="L463" s="34"/>
      <c r="M463" s="34"/>
      <c r="N463" s="34"/>
      <c r="O463" s="34"/>
      <c r="P463" s="34"/>
      <c r="Q463" s="34"/>
      <c r="R463" s="34"/>
      <c r="S463" s="34"/>
      <c r="T463" s="34"/>
      <c r="U463" s="34"/>
      <c r="V463" s="34"/>
      <c r="W463" s="34"/>
      <c r="X463" s="34"/>
      <c r="Y463" s="34"/>
      <c r="Z463" s="34"/>
      <c r="AA463" s="34"/>
      <c r="AB463" s="34"/>
      <c r="AC463" s="34"/>
      <c r="AD463" s="34"/>
      <c r="AE463" s="34"/>
      <c r="AF463" s="34"/>
      <c r="AG463" s="34"/>
      <c r="AH463" s="34"/>
      <c r="AI463" s="34"/>
      <c r="AJ463" s="34"/>
      <c r="AK463" s="34"/>
      <c r="AL463" s="34"/>
      <c r="AM463" s="34"/>
      <c r="AN463" s="34"/>
      <c r="AO463" s="34"/>
      <c r="AP463" s="34"/>
      <c r="AQ463" s="34"/>
      <c r="AR463" s="34"/>
      <c r="AS463" s="34"/>
      <c r="AT463" s="34"/>
      <c r="AU463" s="34"/>
      <c r="AV463" s="35"/>
      <c r="AW463" s="51"/>
      <c r="AX463" s="34"/>
      <c r="AY463" s="34"/>
      <c r="AZ463" s="34"/>
      <c r="BA463" s="34"/>
      <c r="BB463" s="34"/>
      <c r="BC463" s="34"/>
      <c r="BD463" s="34"/>
      <c r="BE463" s="34"/>
      <c r="BF463" s="34"/>
      <c r="BG463" s="34"/>
      <c r="BH463" s="34"/>
      <c r="BI463" s="34"/>
      <c r="BJ463" s="34"/>
      <c r="BK463" s="34"/>
      <c r="BL463" s="34"/>
      <c r="BM463" s="34"/>
      <c r="BN463" s="34"/>
      <c r="BO463" s="34"/>
      <c r="BP463" s="34"/>
      <c r="BQ463" s="34"/>
      <c r="BR463" s="34"/>
      <c r="BS463" s="34"/>
      <c r="BT463" s="34"/>
      <c r="BU463" s="34"/>
      <c r="BV463" s="34"/>
      <c r="BW463" s="34"/>
      <c r="BX463" s="34"/>
      <c r="BY463" s="34"/>
      <c r="BZ463" s="34"/>
      <c r="CA463" s="34"/>
      <c r="CB463" s="34"/>
      <c r="CC463" s="34"/>
      <c r="CD463" s="34"/>
      <c r="CE463" s="34"/>
      <c r="CF463" s="34"/>
      <c r="CG463" s="34"/>
      <c r="CH463" s="34"/>
      <c r="CI463" s="34"/>
      <c r="CJ463" s="34"/>
      <c r="CK463" s="34"/>
      <c r="CL463" s="34"/>
      <c r="CM463" s="34"/>
      <c r="CN463" s="34"/>
      <c r="CO463" s="34"/>
      <c r="CP463" s="34"/>
      <c r="CQ463" s="35"/>
    </row>
    <row r="464" spans="1:95">
      <c r="A464" s="36">
        <v>11.1</v>
      </c>
      <c r="B464" s="49"/>
      <c r="C464" s="29"/>
      <c r="D464" s="29"/>
      <c r="E464" s="29"/>
      <c r="F464" s="29"/>
      <c r="G464" s="29"/>
      <c r="H464" s="29"/>
      <c r="I464" s="29"/>
      <c r="J464" s="29"/>
      <c r="K464" s="29"/>
      <c r="L464" s="29"/>
      <c r="M464" s="29"/>
      <c r="N464" s="29"/>
      <c r="O464" s="29"/>
      <c r="P464" s="29"/>
      <c r="Q464" s="29"/>
      <c r="R464" s="29"/>
      <c r="S464" s="29"/>
      <c r="T464" s="29"/>
      <c r="U464" s="29"/>
      <c r="V464" s="29"/>
      <c r="W464" s="29"/>
      <c r="X464" s="29"/>
      <c r="Y464" s="29"/>
      <c r="Z464" s="29"/>
      <c r="AA464" s="29"/>
      <c r="AB464" s="29"/>
      <c r="AC464" s="29"/>
      <c r="AD464" s="29"/>
      <c r="AE464" s="29"/>
      <c r="AF464" s="29"/>
      <c r="AG464" s="29"/>
      <c r="AH464" s="29"/>
      <c r="AI464" s="29"/>
      <c r="AJ464" s="29"/>
      <c r="AK464" s="29"/>
      <c r="AL464" s="29"/>
      <c r="AM464" s="29"/>
      <c r="AN464" s="29"/>
      <c r="AO464" s="29"/>
      <c r="AP464" s="29"/>
      <c r="AQ464" s="29"/>
      <c r="AR464" s="29"/>
      <c r="AS464" s="29"/>
      <c r="AT464" s="29"/>
      <c r="AU464" s="29"/>
      <c r="AV464" s="30"/>
      <c r="AW464" s="49"/>
      <c r="AX464" s="29"/>
      <c r="AY464" s="29"/>
      <c r="AZ464" s="29"/>
      <c r="BA464" s="29"/>
      <c r="BB464" s="29"/>
      <c r="BC464" s="29"/>
      <c r="BD464" s="29"/>
      <c r="BE464" s="29"/>
      <c r="BF464" s="29"/>
      <c r="BG464" s="29"/>
      <c r="BH464" s="29"/>
      <c r="BI464" s="29"/>
      <c r="BJ464" s="29"/>
      <c r="BK464" s="29"/>
      <c r="BL464" s="29"/>
      <c r="BM464" s="29"/>
      <c r="BN464" s="29"/>
      <c r="BO464" s="29"/>
      <c r="BP464" s="29"/>
      <c r="BQ464" s="29"/>
      <c r="BR464" s="29"/>
      <c r="BS464" s="29"/>
      <c r="BT464" s="29"/>
      <c r="BU464" s="29"/>
      <c r="BV464" s="29"/>
      <c r="BW464" s="29"/>
      <c r="BX464" s="29"/>
      <c r="BY464" s="29"/>
      <c r="BZ464" s="29"/>
      <c r="CA464" s="29"/>
      <c r="CB464" s="29"/>
      <c r="CC464" s="29"/>
      <c r="CD464" s="29"/>
      <c r="CE464" s="29"/>
      <c r="CF464" s="29"/>
      <c r="CG464" s="29"/>
      <c r="CH464" s="29"/>
      <c r="CI464" s="29"/>
      <c r="CJ464" s="29"/>
      <c r="CK464" s="29"/>
      <c r="CL464" s="29"/>
      <c r="CM464" s="29"/>
      <c r="CN464" s="29"/>
      <c r="CO464" s="29"/>
      <c r="CP464" s="29"/>
      <c r="CQ464" s="30"/>
    </row>
    <row r="465" spans="1:95">
      <c r="A465" s="86"/>
      <c r="B465" s="50"/>
      <c r="AV465" s="32"/>
      <c r="AW465" s="50"/>
      <c r="CQ465" s="32"/>
    </row>
    <row r="466" spans="1:95">
      <c r="A466" s="86"/>
      <c r="B466" s="50"/>
      <c r="AV466" s="32"/>
      <c r="AW466" s="50"/>
      <c r="CQ466" s="32"/>
    </row>
    <row r="467" spans="1:95">
      <c r="A467" s="86"/>
      <c r="B467" s="50"/>
      <c r="AV467" s="32"/>
      <c r="AW467" s="50"/>
      <c r="CQ467" s="32"/>
    </row>
    <row r="468" spans="1:95">
      <c r="A468" s="86"/>
      <c r="B468" s="50"/>
      <c r="AV468" s="32"/>
      <c r="AW468" s="50"/>
      <c r="CQ468" s="32"/>
    </row>
    <row r="469" spans="1:95">
      <c r="A469" s="86"/>
      <c r="B469" s="50"/>
      <c r="AV469" s="32"/>
      <c r="AW469" s="50"/>
      <c r="CQ469" s="32"/>
    </row>
    <row r="470" spans="1:95">
      <c r="A470" s="86"/>
      <c r="B470" s="50"/>
      <c r="AV470" s="32"/>
      <c r="AW470" s="50"/>
      <c r="CQ470" s="32"/>
    </row>
    <row r="471" spans="1:95">
      <c r="A471" s="86"/>
      <c r="B471" s="50"/>
      <c r="AV471" s="32"/>
      <c r="AW471" s="50"/>
      <c r="CQ471" s="32"/>
    </row>
    <row r="472" spans="1:95">
      <c r="A472" s="86"/>
      <c r="B472" s="50"/>
      <c r="AV472" s="32"/>
      <c r="AW472" s="50"/>
      <c r="CQ472" s="32"/>
    </row>
    <row r="473" spans="1:95">
      <c r="A473" s="86"/>
      <c r="B473" s="50"/>
      <c r="AV473" s="32"/>
      <c r="AW473" s="50"/>
      <c r="CQ473" s="32"/>
    </row>
    <row r="474" spans="1:95">
      <c r="A474" s="86"/>
      <c r="B474" s="50"/>
      <c r="AV474" s="32"/>
      <c r="AW474" s="50"/>
      <c r="CQ474" s="32"/>
    </row>
    <row r="475" spans="1:95">
      <c r="A475" s="86"/>
      <c r="B475" s="50"/>
      <c r="AV475" s="32"/>
      <c r="AW475" s="50"/>
      <c r="CQ475" s="32"/>
    </row>
    <row r="476" spans="1:95">
      <c r="A476" s="86"/>
      <c r="B476" s="50"/>
      <c r="AV476" s="32"/>
      <c r="AW476" s="50"/>
      <c r="CQ476" s="32"/>
    </row>
    <row r="477" spans="1:95">
      <c r="A477" s="86"/>
      <c r="B477" s="50"/>
      <c r="AV477" s="32"/>
      <c r="AW477" s="50"/>
      <c r="CQ477" s="32"/>
    </row>
    <row r="478" spans="1:95">
      <c r="A478" s="86"/>
      <c r="B478" s="50"/>
      <c r="AV478" s="32"/>
      <c r="AW478" s="50"/>
      <c r="CQ478" s="32"/>
    </row>
    <row r="479" spans="1:95">
      <c r="A479" s="86"/>
      <c r="B479" s="50"/>
      <c r="AV479" s="32"/>
      <c r="AW479" s="50"/>
      <c r="CQ479" s="32"/>
    </row>
    <row r="480" spans="1:95">
      <c r="A480" s="86"/>
      <c r="B480" s="50"/>
      <c r="AV480" s="32"/>
      <c r="AW480" s="50"/>
      <c r="CQ480" s="32"/>
    </row>
    <row r="481" spans="1:95">
      <c r="A481" s="86"/>
      <c r="B481" s="50"/>
      <c r="AV481" s="32"/>
      <c r="AW481" s="50"/>
      <c r="CQ481" s="32"/>
    </row>
    <row r="482" spans="1:95">
      <c r="A482" s="86"/>
      <c r="B482" s="50"/>
      <c r="AV482" s="32"/>
      <c r="AW482" s="50"/>
      <c r="CQ482" s="32"/>
    </row>
    <row r="483" spans="1:95">
      <c r="A483" s="86"/>
      <c r="B483" s="50"/>
      <c r="AV483" s="32"/>
      <c r="AW483" s="50"/>
      <c r="CQ483" s="32"/>
    </row>
    <row r="484" spans="1:95">
      <c r="A484" s="86"/>
      <c r="B484" s="50"/>
      <c r="AV484" s="32"/>
      <c r="AW484" s="50"/>
      <c r="CQ484" s="32"/>
    </row>
    <row r="485" spans="1:95">
      <c r="A485" s="87"/>
      <c r="B485" s="51"/>
      <c r="C485" s="34"/>
      <c r="D485" s="34"/>
      <c r="E485" s="34"/>
      <c r="F485" s="34"/>
      <c r="G485" s="34"/>
      <c r="H485" s="34"/>
      <c r="I485" s="34"/>
      <c r="J485" s="34"/>
      <c r="K485" s="34"/>
      <c r="L485" s="34"/>
      <c r="M485" s="34"/>
      <c r="N485" s="34"/>
      <c r="O485" s="34"/>
      <c r="P485" s="34"/>
      <c r="Q485" s="34"/>
      <c r="R485" s="34"/>
      <c r="S485" s="34"/>
      <c r="T485" s="34"/>
      <c r="U485" s="34"/>
      <c r="V485" s="34"/>
      <c r="W485" s="34"/>
      <c r="X485" s="34"/>
      <c r="Y485" s="34"/>
      <c r="Z485" s="34"/>
      <c r="AA485" s="34"/>
      <c r="AB485" s="34"/>
      <c r="AC485" s="34"/>
      <c r="AD485" s="34"/>
      <c r="AE485" s="34"/>
      <c r="AF485" s="34"/>
      <c r="AG485" s="34"/>
      <c r="AH485" s="34"/>
      <c r="AI485" s="34"/>
      <c r="AJ485" s="34"/>
      <c r="AK485" s="34"/>
      <c r="AL485" s="34"/>
      <c r="AM485" s="34"/>
      <c r="AN485" s="34"/>
      <c r="AO485" s="34"/>
      <c r="AP485" s="34"/>
      <c r="AQ485" s="34"/>
      <c r="AR485" s="34"/>
      <c r="AS485" s="34"/>
      <c r="AT485" s="34"/>
      <c r="AU485" s="34"/>
      <c r="AV485" s="35"/>
      <c r="AW485" s="51"/>
      <c r="AX485" s="34"/>
      <c r="AY485" s="34"/>
      <c r="AZ485" s="34"/>
      <c r="BA485" s="34"/>
      <c r="BB485" s="34"/>
      <c r="BC485" s="34"/>
      <c r="BD485" s="34"/>
      <c r="BE485" s="34"/>
      <c r="BF485" s="34"/>
      <c r="BG485" s="34"/>
      <c r="BH485" s="34"/>
      <c r="BI485" s="34"/>
      <c r="BJ485" s="34"/>
      <c r="BK485" s="34"/>
      <c r="BL485" s="34"/>
      <c r="BM485" s="34"/>
      <c r="BN485" s="34"/>
      <c r="BO485" s="34"/>
      <c r="BP485" s="34"/>
      <c r="BQ485" s="34"/>
      <c r="BR485" s="34"/>
      <c r="BS485" s="34"/>
      <c r="BT485" s="34"/>
      <c r="BU485" s="34"/>
      <c r="BV485" s="34"/>
      <c r="BW485" s="34"/>
      <c r="BX485" s="34"/>
      <c r="BY485" s="34"/>
      <c r="BZ485" s="34"/>
      <c r="CA485" s="34"/>
      <c r="CB485" s="34"/>
      <c r="CC485" s="34"/>
      <c r="CD485" s="34"/>
      <c r="CE485" s="34"/>
      <c r="CF485" s="34"/>
      <c r="CG485" s="34"/>
      <c r="CH485" s="34"/>
      <c r="CI485" s="34"/>
      <c r="CJ485" s="34"/>
      <c r="CK485" s="34"/>
      <c r="CL485" s="34"/>
      <c r="CM485" s="34"/>
      <c r="CN485" s="34"/>
      <c r="CO485" s="34"/>
      <c r="CP485" s="34"/>
      <c r="CQ485" s="35"/>
    </row>
    <row r="486" spans="1:95">
      <c r="A486" s="36">
        <v>11.2</v>
      </c>
      <c r="B486" s="49"/>
      <c r="C486" s="29"/>
      <c r="D486" s="29"/>
      <c r="E486" s="29"/>
      <c r="F486" s="29"/>
      <c r="G486" s="29"/>
      <c r="H486" s="29"/>
      <c r="I486" s="29"/>
      <c r="J486" s="29"/>
      <c r="K486" s="29"/>
      <c r="L486" s="29"/>
      <c r="M486" s="29"/>
      <c r="N486" s="29"/>
      <c r="O486" s="29"/>
      <c r="P486" s="29"/>
      <c r="Q486" s="29"/>
      <c r="R486" s="29"/>
      <c r="S486" s="29"/>
      <c r="T486" s="29"/>
      <c r="U486" s="29"/>
      <c r="V486" s="29"/>
      <c r="W486" s="29"/>
      <c r="X486" s="29"/>
      <c r="Y486" s="29"/>
      <c r="Z486" s="29"/>
      <c r="AA486" s="29"/>
      <c r="AB486" s="29"/>
      <c r="AC486" s="29"/>
      <c r="AD486" s="29"/>
      <c r="AE486" s="29"/>
      <c r="AF486" s="29"/>
      <c r="AG486" s="29"/>
      <c r="AH486" s="29"/>
      <c r="AI486" s="29"/>
      <c r="AJ486" s="29"/>
      <c r="AK486" s="29"/>
      <c r="AL486" s="29"/>
      <c r="AM486" s="29"/>
      <c r="AN486" s="29"/>
      <c r="AO486" s="29"/>
      <c r="AP486" s="29"/>
      <c r="AQ486" s="29"/>
      <c r="AR486" s="29"/>
      <c r="AS486" s="29"/>
      <c r="AT486" s="29"/>
      <c r="AU486" s="29"/>
      <c r="AV486" s="30"/>
      <c r="AW486" s="49"/>
      <c r="AX486" s="29"/>
      <c r="AY486" s="29"/>
      <c r="AZ486" s="29"/>
      <c r="BA486" s="29"/>
      <c r="BB486" s="29"/>
      <c r="BC486" s="29"/>
      <c r="BD486" s="29"/>
      <c r="BE486" s="29"/>
      <c r="BF486" s="29"/>
      <c r="BG486" s="29"/>
      <c r="BH486" s="29"/>
      <c r="BI486" s="29"/>
      <c r="BJ486" s="29"/>
      <c r="BK486" s="29"/>
      <c r="BL486" s="29"/>
      <c r="BM486" s="29"/>
      <c r="BN486" s="29"/>
      <c r="BO486" s="29"/>
      <c r="BP486" s="29"/>
      <c r="BQ486" s="29"/>
      <c r="BR486" s="29"/>
      <c r="BS486" s="29"/>
      <c r="BT486" s="29"/>
      <c r="BU486" s="29"/>
      <c r="BV486" s="29"/>
      <c r="BW486" s="29"/>
      <c r="BX486" s="29"/>
      <c r="BY486" s="29"/>
      <c r="BZ486" s="29"/>
      <c r="CA486" s="29"/>
      <c r="CB486" s="29"/>
      <c r="CC486" s="29"/>
      <c r="CD486" s="29"/>
      <c r="CE486" s="29"/>
      <c r="CF486" s="29"/>
      <c r="CG486" s="29"/>
      <c r="CH486" s="29"/>
      <c r="CI486" s="29"/>
      <c r="CJ486" s="29"/>
      <c r="CK486" s="29"/>
      <c r="CL486" s="29"/>
      <c r="CM486" s="29"/>
      <c r="CN486" s="29"/>
      <c r="CO486" s="29"/>
      <c r="CP486" s="29"/>
      <c r="CQ486" s="30"/>
    </row>
    <row r="487" spans="1:95">
      <c r="A487" s="86"/>
      <c r="B487" s="50"/>
      <c r="AV487" s="32"/>
      <c r="AW487" s="50"/>
      <c r="CQ487" s="32"/>
    </row>
    <row r="488" spans="1:95">
      <c r="A488" s="86"/>
      <c r="B488" s="50"/>
      <c r="AV488" s="32"/>
      <c r="AW488" s="50"/>
      <c r="CQ488" s="32"/>
    </row>
    <row r="489" spans="1:95">
      <c r="A489" s="86"/>
      <c r="B489" s="50"/>
      <c r="AV489" s="32"/>
      <c r="AW489" s="50"/>
      <c r="CQ489" s="32"/>
    </row>
    <row r="490" spans="1:95">
      <c r="A490" s="86"/>
      <c r="B490" s="50"/>
      <c r="AV490" s="32"/>
      <c r="AW490" s="50"/>
      <c r="CQ490" s="32"/>
    </row>
    <row r="491" spans="1:95">
      <c r="A491" s="86"/>
      <c r="B491" s="50"/>
      <c r="AV491" s="32"/>
      <c r="AW491" s="50"/>
      <c r="CQ491" s="32"/>
    </row>
    <row r="492" spans="1:95">
      <c r="A492" s="86"/>
      <c r="B492" s="50"/>
      <c r="AV492" s="32"/>
      <c r="AW492" s="50"/>
      <c r="CQ492" s="32"/>
    </row>
    <row r="493" spans="1:95">
      <c r="A493" s="86"/>
      <c r="B493" s="50"/>
      <c r="AV493" s="32"/>
      <c r="AW493" s="50"/>
      <c r="CQ493" s="32"/>
    </row>
    <row r="494" spans="1:95">
      <c r="A494" s="86"/>
      <c r="B494" s="50"/>
      <c r="AV494" s="32"/>
      <c r="AW494" s="50"/>
      <c r="CQ494" s="32"/>
    </row>
    <row r="495" spans="1:95">
      <c r="A495" s="86"/>
      <c r="B495" s="50"/>
      <c r="AV495" s="32"/>
      <c r="AW495" s="50"/>
      <c r="CQ495" s="32"/>
    </row>
    <row r="496" spans="1:95">
      <c r="A496" s="86"/>
      <c r="B496" s="50"/>
      <c r="AV496" s="32"/>
      <c r="AW496" s="50"/>
      <c r="CQ496" s="32"/>
    </row>
    <row r="497" spans="1:95">
      <c r="A497" s="86"/>
      <c r="B497" s="50"/>
      <c r="AV497" s="32"/>
      <c r="AW497" s="50"/>
      <c r="CQ497" s="32"/>
    </row>
    <row r="498" spans="1:95">
      <c r="A498" s="86"/>
      <c r="B498" s="50"/>
      <c r="AV498" s="32"/>
      <c r="AW498" s="50"/>
      <c r="CQ498" s="32"/>
    </row>
    <row r="499" spans="1:95">
      <c r="A499" s="86"/>
      <c r="B499" s="50"/>
      <c r="AV499" s="32"/>
      <c r="AW499" s="50"/>
      <c r="CQ499" s="32"/>
    </row>
    <row r="500" spans="1:95">
      <c r="A500" s="86"/>
      <c r="B500" s="50"/>
      <c r="AV500" s="32"/>
      <c r="AW500" s="50"/>
      <c r="CQ500" s="32"/>
    </row>
    <row r="501" spans="1:95">
      <c r="A501" s="86"/>
      <c r="B501" s="50"/>
      <c r="AV501" s="32"/>
      <c r="AW501" s="50"/>
      <c r="CQ501" s="32"/>
    </row>
    <row r="502" spans="1:95">
      <c r="A502" s="86"/>
      <c r="B502" s="50"/>
      <c r="N502" s="26" t="s">
        <v>330</v>
      </c>
      <c r="AV502" s="32"/>
      <c r="AW502" s="50"/>
      <c r="CQ502" s="32"/>
    </row>
    <row r="503" spans="1:95">
      <c r="A503" s="86"/>
      <c r="B503" s="50"/>
      <c r="AF503" s="26" t="s">
        <v>331</v>
      </c>
      <c r="AV503" s="32"/>
      <c r="AW503" s="50"/>
      <c r="CQ503" s="32"/>
    </row>
    <row r="504" spans="1:95">
      <c r="A504" s="86"/>
      <c r="B504" s="50"/>
      <c r="AV504" s="32"/>
      <c r="AW504" s="50"/>
      <c r="CQ504" s="32"/>
    </row>
    <row r="505" spans="1:95">
      <c r="A505" s="86"/>
      <c r="B505" s="50"/>
      <c r="AV505" s="32"/>
      <c r="AW505" s="50"/>
      <c r="CQ505" s="32"/>
    </row>
    <row r="506" spans="1:95">
      <c r="A506" s="86"/>
      <c r="B506" s="50"/>
      <c r="AV506" s="32"/>
      <c r="AW506" s="50"/>
      <c r="CQ506" s="32"/>
    </row>
    <row r="507" spans="1:95">
      <c r="A507" s="87"/>
      <c r="B507" s="51"/>
      <c r="C507" s="34"/>
      <c r="D507" s="34"/>
      <c r="E507" s="34"/>
      <c r="F507" s="34"/>
      <c r="G507" s="34"/>
      <c r="H507" s="34"/>
      <c r="I507" s="34"/>
      <c r="J507" s="34"/>
      <c r="K507" s="34"/>
      <c r="L507" s="34"/>
      <c r="M507" s="34"/>
      <c r="N507" s="34"/>
      <c r="O507" s="34"/>
      <c r="P507" s="34"/>
      <c r="Q507" s="34"/>
      <c r="R507" s="34"/>
      <c r="S507" s="34"/>
      <c r="T507" s="34"/>
      <c r="U507" s="34"/>
      <c r="V507" s="34"/>
      <c r="W507" s="34"/>
      <c r="X507" s="34"/>
      <c r="Y507" s="34"/>
      <c r="Z507" s="34"/>
      <c r="AA507" s="34"/>
      <c r="AB507" s="34"/>
      <c r="AC507" s="34"/>
      <c r="AD507" s="34"/>
      <c r="AE507" s="34"/>
      <c r="AF507" s="34"/>
      <c r="AG507" s="34"/>
      <c r="AH507" s="34"/>
      <c r="AI507" s="34"/>
      <c r="AJ507" s="34"/>
      <c r="AK507" s="34"/>
      <c r="AL507" s="34"/>
      <c r="AM507" s="34"/>
      <c r="AN507" s="34"/>
      <c r="AO507" s="34"/>
      <c r="AP507" s="34"/>
      <c r="AQ507" s="34"/>
      <c r="AR507" s="34"/>
      <c r="AS507" s="34"/>
      <c r="AT507" s="34"/>
      <c r="AU507" s="34"/>
      <c r="AV507" s="35"/>
      <c r="AW507" s="51"/>
      <c r="AX507" s="34"/>
      <c r="AY507" s="34"/>
      <c r="AZ507" s="34"/>
      <c r="BA507" s="34"/>
      <c r="BB507" s="34"/>
      <c r="BC507" s="34"/>
      <c r="BD507" s="34"/>
      <c r="BE507" s="34"/>
      <c r="BF507" s="34"/>
      <c r="BG507" s="34"/>
      <c r="BH507" s="34"/>
      <c r="BI507" s="34"/>
      <c r="BJ507" s="34"/>
      <c r="BK507" s="34"/>
      <c r="BL507" s="34"/>
      <c r="BM507" s="34"/>
      <c r="BN507" s="34"/>
      <c r="BO507" s="34"/>
      <c r="BP507" s="34"/>
      <c r="BQ507" s="34"/>
      <c r="BR507" s="34"/>
      <c r="BS507" s="34"/>
      <c r="BT507" s="34"/>
      <c r="BU507" s="34"/>
      <c r="BV507" s="34"/>
      <c r="BW507" s="34"/>
      <c r="BX507" s="34"/>
      <c r="BY507" s="34"/>
      <c r="BZ507" s="34"/>
      <c r="CA507" s="34"/>
      <c r="CB507" s="34"/>
      <c r="CC507" s="34"/>
      <c r="CD507" s="34"/>
      <c r="CE507" s="34"/>
      <c r="CF507" s="34"/>
      <c r="CG507" s="34"/>
      <c r="CH507" s="34"/>
      <c r="CI507" s="34"/>
      <c r="CJ507" s="34"/>
      <c r="CK507" s="34"/>
      <c r="CL507" s="34"/>
      <c r="CM507" s="34"/>
      <c r="CN507" s="34"/>
      <c r="CO507" s="34"/>
      <c r="CP507" s="34"/>
      <c r="CQ507" s="35"/>
    </row>
    <row r="508" spans="1:95">
      <c r="A508" s="36">
        <v>12.1</v>
      </c>
      <c r="B508" s="49"/>
      <c r="C508" s="29"/>
      <c r="D508" s="29"/>
      <c r="E508" s="29"/>
      <c r="F508" s="29"/>
      <c r="G508" s="29"/>
      <c r="H508" s="29"/>
      <c r="I508" s="29"/>
      <c r="J508" s="29"/>
      <c r="K508" s="29"/>
      <c r="L508" s="29"/>
      <c r="M508" s="29"/>
      <c r="N508" s="29"/>
      <c r="O508" s="29"/>
      <c r="P508" s="29"/>
      <c r="Q508" s="29"/>
      <c r="R508" s="29"/>
      <c r="S508" s="29"/>
      <c r="T508" s="29"/>
      <c r="U508" s="29"/>
      <c r="V508" s="29"/>
      <c r="W508" s="29"/>
      <c r="X508" s="29"/>
      <c r="Y508" s="29"/>
      <c r="Z508" s="29"/>
      <c r="AA508" s="29"/>
      <c r="AB508" s="29"/>
      <c r="AC508" s="29"/>
      <c r="AD508" s="29"/>
      <c r="AE508" s="29"/>
      <c r="AF508" s="29"/>
      <c r="AG508" s="29"/>
      <c r="AH508" s="29"/>
      <c r="AI508" s="29"/>
      <c r="AJ508" s="29"/>
      <c r="AK508" s="29"/>
      <c r="AL508" s="29"/>
      <c r="AM508" s="29"/>
      <c r="AN508" s="29"/>
      <c r="AO508" s="29"/>
      <c r="AP508" s="29"/>
      <c r="AQ508" s="29"/>
      <c r="AR508" s="29"/>
      <c r="AS508" s="29"/>
      <c r="AT508" s="29"/>
      <c r="AU508" s="29"/>
      <c r="AV508" s="30"/>
      <c r="AW508" s="49"/>
      <c r="AX508" s="29"/>
      <c r="AY508" s="29"/>
      <c r="AZ508" s="29"/>
      <c r="BA508" s="29"/>
      <c r="BB508" s="29"/>
      <c r="BC508" s="29"/>
      <c r="BD508" s="29"/>
      <c r="BE508" s="29"/>
      <c r="BF508" s="29"/>
      <c r="BG508" s="29"/>
      <c r="BH508" s="29"/>
      <c r="BI508" s="29"/>
      <c r="BJ508" s="29"/>
      <c r="BK508" s="29"/>
      <c r="BL508" s="29"/>
      <c r="BM508" s="29"/>
      <c r="BN508" s="29"/>
      <c r="BO508" s="29"/>
      <c r="BP508" s="29"/>
      <c r="BQ508" s="29"/>
      <c r="BR508" s="29"/>
      <c r="BS508" s="29"/>
      <c r="BT508" s="29"/>
      <c r="BU508" s="29"/>
      <c r="BV508" s="29"/>
      <c r="BW508" s="29"/>
      <c r="BX508" s="29"/>
      <c r="BY508" s="29"/>
      <c r="BZ508" s="29"/>
      <c r="CA508" s="29"/>
      <c r="CB508" s="29"/>
      <c r="CC508" s="29"/>
      <c r="CD508" s="29"/>
      <c r="CE508" s="29"/>
      <c r="CF508" s="29"/>
      <c r="CG508" s="29"/>
      <c r="CH508" s="29"/>
      <c r="CI508" s="29"/>
      <c r="CJ508" s="29"/>
      <c r="CK508" s="29"/>
      <c r="CL508" s="29"/>
      <c r="CM508" s="29"/>
      <c r="CN508" s="29"/>
      <c r="CO508" s="29"/>
      <c r="CP508" s="29"/>
      <c r="CQ508" s="30"/>
    </row>
    <row r="509" spans="1:95">
      <c r="A509" s="86"/>
      <c r="B509" s="50"/>
      <c r="AV509" s="32"/>
      <c r="AW509" s="50"/>
      <c r="CQ509" s="32"/>
    </row>
    <row r="510" spans="1:95">
      <c r="A510" s="86"/>
      <c r="B510" s="50"/>
      <c r="AV510" s="32"/>
      <c r="AW510" s="50"/>
      <c r="CQ510" s="32"/>
    </row>
    <row r="511" spans="1:95">
      <c r="A511" s="86"/>
      <c r="B511" s="50"/>
      <c r="AV511" s="32"/>
      <c r="AW511" s="50"/>
      <c r="CQ511" s="32"/>
    </row>
    <row r="512" spans="1:95">
      <c r="A512" s="86"/>
      <c r="B512" s="50"/>
      <c r="AV512" s="32"/>
      <c r="AW512" s="50"/>
      <c r="CQ512" s="32"/>
    </row>
    <row r="513" spans="1:95">
      <c r="A513" s="86"/>
      <c r="B513" s="50"/>
      <c r="AV513" s="32"/>
      <c r="AW513" s="50"/>
      <c r="CQ513" s="32"/>
    </row>
    <row r="514" spans="1:95">
      <c r="A514" s="86"/>
      <c r="B514" s="50"/>
      <c r="AV514" s="32"/>
      <c r="AW514" s="50"/>
      <c r="CQ514" s="32"/>
    </row>
    <row r="515" spans="1:95">
      <c r="A515" s="86"/>
      <c r="B515" s="50"/>
      <c r="AV515" s="32"/>
      <c r="AW515" s="50"/>
      <c r="CQ515" s="32"/>
    </row>
    <row r="516" spans="1:95">
      <c r="A516" s="86"/>
      <c r="B516" s="50"/>
      <c r="AV516" s="32"/>
      <c r="AW516" s="50"/>
      <c r="CQ516" s="32"/>
    </row>
    <row r="517" spans="1:95">
      <c r="A517" s="86"/>
      <c r="B517" s="50"/>
      <c r="AV517" s="32"/>
      <c r="AW517" s="50"/>
      <c r="CQ517" s="32"/>
    </row>
    <row r="518" spans="1:95">
      <c r="A518" s="86"/>
      <c r="B518" s="50"/>
      <c r="AV518" s="32"/>
      <c r="AW518" s="50"/>
      <c r="CQ518" s="32"/>
    </row>
    <row r="519" spans="1:95">
      <c r="A519" s="86"/>
      <c r="B519" s="50"/>
      <c r="AV519" s="32"/>
      <c r="AW519" s="50"/>
      <c r="CQ519" s="32"/>
    </row>
    <row r="520" spans="1:95">
      <c r="A520" s="86"/>
      <c r="B520" s="50"/>
      <c r="AV520" s="32"/>
      <c r="AW520" s="50"/>
      <c r="CQ520" s="32"/>
    </row>
    <row r="521" spans="1:95">
      <c r="A521" s="86"/>
      <c r="B521" s="50"/>
      <c r="AV521" s="32"/>
      <c r="AW521" s="50"/>
      <c r="CQ521" s="32"/>
    </row>
    <row r="522" spans="1:95">
      <c r="A522" s="86"/>
      <c r="B522" s="50"/>
      <c r="AV522" s="32"/>
      <c r="AW522" s="50"/>
      <c r="CQ522" s="32"/>
    </row>
    <row r="523" spans="1:95">
      <c r="A523" s="86"/>
      <c r="B523" s="50"/>
      <c r="AV523" s="32"/>
      <c r="AW523" s="50"/>
      <c r="CQ523" s="32"/>
    </row>
    <row r="524" spans="1:95">
      <c r="A524" s="86"/>
      <c r="B524" s="50"/>
      <c r="AV524" s="32"/>
      <c r="AW524" s="50"/>
      <c r="CQ524" s="32"/>
    </row>
    <row r="525" spans="1:95">
      <c r="A525" s="86"/>
      <c r="B525" s="50"/>
      <c r="AV525" s="32"/>
      <c r="AW525" s="50"/>
      <c r="CQ525" s="32"/>
    </row>
    <row r="526" spans="1:95">
      <c r="A526" s="86"/>
      <c r="B526" s="50"/>
      <c r="AV526" s="32"/>
      <c r="AW526" s="50"/>
      <c r="CQ526" s="32"/>
    </row>
    <row r="527" spans="1:95">
      <c r="A527" s="86"/>
      <c r="B527" s="50"/>
      <c r="AV527" s="32"/>
      <c r="AW527" s="50"/>
      <c r="CQ527" s="32"/>
    </row>
    <row r="528" spans="1:95">
      <c r="A528" s="86"/>
      <c r="B528" s="50"/>
      <c r="AV528" s="32"/>
      <c r="AW528" s="50"/>
      <c r="CQ528" s="32"/>
    </row>
    <row r="529" spans="1:95">
      <c r="A529" s="87"/>
      <c r="B529" s="51"/>
      <c r="C529" s="34"/>
      <c r="D529" s="34"/>
      <c r="E529" s="34"/>
      <c r="F529" s="34"/>
      <c r="G529" s="34"/>
      <c r="H529" s="34"/>
      <c r="I529" s="34"/>
      <c r="J529" s="34"/>
      <c r="K529" s="34"/>
      <c r="L529" s="34"/>
      <c r="M529" s="34"/>
      <c r="N529" s="34"/>
      <c r="O529" s="34"/>
      <c r="P529" s="34"/>
      <c r="Q529" s="34"/>
      <c r="R529" s="34"/>
      <c r="S529" s="34"/>
      <c r="T529" s="34"/>
      <c r="U529" s="34"/>
      <c r="V529" s="34"/>
      <c r="W529" s="34"/>
      <c r="X529" s="34"/>
      <c r="Y529" s="34"/>
      <c r="Z529" s="34"/>
      <c r="AA529" s="34"/>
      <c r="AB529" s="34"/>
      <c r="AC529" s="34"/>
      <c r="AD529" s="34"/>
      <c r="AE529" s="34"/>
      <c r="AF529" s="34"/>
      <c r="AG529" s="34"/>
      <c r="AH529" s="34"/>
      <c r="AI529" s="34"/>
      <c r="AJ529" s="34"/>
      <c r="AK529" s="34"/>
      <c r="AL529" s="34"/>
      <c r="AM529" s="34"/>
      <c r="AN529" s="34"/>
      <c r="AO529" s="34"/>
      <c r="AP529" s="34"/>
      <c r="AQ529" s="34"/>
      <c r="AR529" s="34"/>
      <c r="AS529" s="34"/>
      <c r="AT529" s="34"/>
      <c r="AU529" s="34"/>
      <c r="AV529" s="35"/>
      <c r="AW529" s="51"/>
      <c r="AX529" s="34"/>
      <c r="AY529" s="34"/>
      <c r="AZ529" s="34"/>
      <c r="BA529" s="34"/>
      <c r="BB529" s="34"/>
      <c r="BC529" s="34"/>
      <c r="BD529" s="34"/>
      <c r="BE529" s="34"/>
      <c r="BF529" s="34"/>
      <c r="BG529" s="34"/>
      <c r="BH529" s="34"/>
      <c r="BI529" s="34"/>
      <c r="BJ529" s="34"/>
      <c r="BK529" s="34"/>
      <c r="BL529" s="34"/>
      <c r="BM529" s="34"/>
      <c r="BN529" s="34"/>
      <c r="BO529" s="34"/>
      <c r="BP529" s="34"/>
      <c r="BQ529" s="34"/>
      <c r="BR529" s="34"/>
      <c r="BS529" s="34"/>
      <c r="BT529" s="34"/>
      <c r="BU529" s="34"/>
      <c r="BV529" s="34"/>
      <c r="BW529" s="34"/>
      <c r="BX529" s="34"/>
      <c r="BY529" s="34"/>
      <c r="BZ529" s="34"/>
      <c r="CA529" s="34"/>
      <c r="CB529" s="34"/>
      <c r="CC529" s="34"/>
      <c r="CD529" s="34"/>
      <c r="CE529" s="34"/>
      <c r="CF529" s="34"/>
      <c r="CG529" s="34"/>
      <c r="CH529" s="34"/>
      <c r="CI529" s="34"/>
      <c r="CJ529" s="34"/>
      <c r="CK529" s="34"/>
      <c r="CL529" s="34"/>
      <c r="CM529" s="34"/>
      <c r="CN529" s="34"/>
      <c r="CO529" s="34"/>
      <c r="CP529" s="34"/>
      <c r="CQ529" s="35"/>
    </row>
    <row r="530" spans="1:95">
      <c r="A530" s="36">
        <v>12.2</v>
      </c>
      <c r="B530" s="49"/>
      <c r="C530" s="29"/>
      <c r="D530" s="29"/>
      <c r="E530" s="29"/>
      <c r="F530" s="29"/>
      <c r="G530" s="29"/>
      <c r="H530" s="29"/>
      <c r="I530" s="29"/>
      <c r="J530" s="29"/>
      <c r="K530" s="29"/>
      <c r="L530" s="29"/>
      <c r="M530" s="29"/>
      <c r="N530" s="29"/>
      <c r="O530" s="29"/>
      <c r="P530" s="29"/>
      <c r="Q530" s="29"/>
      <c r="R530" s="29"/>
      <c r="S530" s="29"/>
      <c r="T530" s="29"/>
      <c r="U530" s="29"/>
      <c r="V530" s="29"/>
      <c r="W530" s="29"/>
      <c r="X530" s="29"/>
      <c r="Y530" s="29"/>
      <c r="Z530" s="29"/>
      <c r="AA530" s="29"/>
      <c r="AB530" s="29"/>
      <c r="AC530" s="29"/>
      <c r="AD530" s="29"/>
      <c r="AE530" s="29"/>
      <c r="AF530" s="29"/>
      <c r="AG530" s="29"/>
      <c r="AH530" s="29"/>
      <c r="AI530" s="29"/>
      <c r="AJ530" s="29"/>
      <c r="AK530" s="29"/>
      <c r="AL530" s="29"/>
      <c r="AM530" s="29"/>
      <c r="AN530" s="29"/>
      <c r="AO530" s="29"/>
      <c r="AP530" s="29"/>
      <c r="AQ530" s="29"/>
      <c r="AR530" s="29"/>
      <c r="AS530" s="29"/>
      <c r="AT530" s="29"/>
      <c r="AU530" s="29"/>
      <c r="AV530" s="30"/>
      <c r="AW530" s="49"/>
      <c r="AX530" s="29"/>
      <c r="AY530" s="29"/>
      <c r="AZ530" s="29"/>
      <c r="BA530" s="29"/>
      <c r="BB530" s="29"/>
      <c r="BC530" s="29"/>
      <c r="BD530" s="29"/>
      <c r="BE530" s="29"/>
      <c r="BF530" s="29"/>
      <c r="BG530" s="29"/>
      <c r="BH530" s="29"/>
      <c r="BI530" s="29"/>
      <c r="BJ530" s="29"/>
      <c r="BK530" s="29"/>
      <c r="BL530" s="29"/>
      <c r="BM530" s="29"/>
      <c r="BN530" s="29"/>
      <c r="BO530" s="29"/>
      <c r="BP530" s="29"/>
      <c r="BQ530" s="29"/>
      <c r="BR530" s="29"/>
      <c r="BS530" s="29"/>
      <c r="BT530" s="29"/>
      <c r="BU530" s="29"/>
      <c r="BV530" s="29"/>
      <c r="BW530" s="29"/>
      <c r="BX530" s="29"/>
      <c r="BY530" s="29"/>
      <c r="BZ530" s="29"/>
      <c r="CA530" s="29"/>
      <c r="CB530" s="29"/>
      <c r="CC530" s="29"/>
      <c r="CD530" s="29"/>
      <c r="CE530" s="29"/>
      <c r="CF530" s="29"/>
      <c r="CG530" s="29"/>
      <c r="CH530" s="29"/>
      <c r="CI530" s="29"/>
      <c r="CJ530" s="29"/>
      <c r="CK530" s="29"/>
      <c r="CL530" s="29"/>
      <c r="CM530" s="29"/>
      <c r="CN530" s="29"/>
      <c r="CO530" s="29"/>
      <c r="CP530" s="29"/>
      <c r="CQ530" s="30"/>
    </row>
    <row r="531" spans="1:95">
      <c r="A531" s="86"/>
      <c r="B531" s="50"/>
      <c r="AV531" s="32"/>
      <c r="AW531" s="50"/>
      <c r="CQ531" s="32"/>
    </row>
    <row r="532" spans="1:95">
      <c r="A532" s="86"/>
      <c r="B532" s="50"/>
      <c r="AV532" s="32"/>
      <c r="AW532" s="50"/>
      <c r="CQ532" s="32"/>
    </row>
    <row r="533" spans="1:95">
      <c r="A533" s="86"/>
      <c r="B533" s="50"/>
      <c r="AV533" s="32"/>
      <c r="AW533" s="50"/>
      <c r="CQ533" s="32"/>
    </row>
    <row r="534" spans="1:95">
      <c r="A534" s="86"/>
      <c r="B534" s="50"/>
      <c r="AV534" s="32"/>
      <c r="AW534" s="50"/>
      <c r="CQ534" s="32"/>
    </row>
    <row r="535" spans="1:95">
      <c r="A535" s="86"/>
      <c r="B535" s="50"/>
      <c r="AV535" s="32"/>
      <c r="AW535" s="50"/>
      <c r="CQ535" s="32"/>
    </row>
    <row r="536" spans="1:95">
      <c r="A536" s="86"/>
      <c r="B536" s="50"/>
      <c r="AV536" s="32"/>
      <c r="AW536" s="50"/>
      <c r="CQ536" s="32"/>
    </row>
    <row r="537" spans="1:95">
      <c r="A537" s="86"/>
      <c r="B537" s="50"/>
      <c r="AV537" s="32"/>
      <c r="AW537" s="50"/>
      <c r="CQ537" s="32"/>
    </row>
    <row r="538" spans="1:95">
      <c r="A538" s="86"/>
      <c r="B538" s="50"/>
      <c r="AV538" s="32"/>
      <c r="AW538" s="50"/>
      <c r="CQ538" s="32"/>
    </row>
    <row r="539" spans="1:95">
      <c r="A539" s="86"/>
      <c r="B539" s="50"/>
      <c r="AV539" s="32"/>
      <c r="AW539" s="50"/>
      <c r="CQ539" s="32"/>
    </row>
    <row r="540" spans="1:95">
      <c r="A540" s="86"/>
      <c r="B540" s="50"/>
      <c r="AV540" s="32"/>
      <c r="AW540" s="50"/>
      <c r="CQ540" s="32"/>
    </row>
    <row r="541" spans="1:95">
      <c r="A541" s="86"/>
      <c r="B541" s="50"/>
      <c r="AV541" s="32"/>
      <c r="AW541" s="50"/>
      <c r="CQ541" s="32"/>
    </row>
    <row r="542" spans="1:95">
      <c r="A542" s="86"/>
      <c r="B542" s="50"/>
      <c r="AV542" s="32"/>
      <c r="AW542" s="50"/>
      <c r="CQ542" s="32"/>
    </row>
    <row r="543" spans="1:95">
      <c r="A543" s="86"/>
      <c r="B543" s="50"/>
      <c r="AV543" s="32"/>
      <c r="AW543" s="50"/>
      <c r="CQ543" s="32"/>
    </row>
    <row r="544" spans="1:95">
      <c r="A544" s="86"/>
      <c r="B544" s="50"/>
      <c r="AV544" s="32"/>
      <c r="AW544" s="50"/>
      <c r="CQ544" s="32"/>
    </row>
    <row r="545" spans="1:95">
      <c r="A545" s="86"/>
      <c r="B545" s="50"/>
      <c r="AV545" s="32"/>
      <c r="AW545" s="50"/>
      <c r="CQ545" s="32"/>
    </row>
    <row r="546" spans="1:95">
      <c r="A546" s="86"/>
      <c r="B546" s="50"/>
      <c r="D546" s="26" t="s">
        <v>332</v>
      </c>
      <c r="Y546" s="26" t="s">
        <v>331</v>
      </c>
      <c r="AV546" s="32"/>
      <c r="AW546" s="50"/>
      <c r="CQ546" s="32"/>
    </row>
    <row r="547" spans="1:95">
      <c r="A547" s="86"/>
      <c r="B547" s="50"/>
      <c r="AV547" s="32"/>
      <c r="AW547" s="50"/>
      <c r="CQ547" s="32"/>
    </row>
    <row r="548" spans="1:95">
      <c r="A548" s="86"/>
      <c r="B548" s="50"/>
      <c r="AV548" s="32"/>
      <c r="AW548" s="50"/>
      <c r="CQ548" s="32"/>
    </row>
    <row r="549" spans="1:95">
      <c r="A549" s="86"/>
      <c r="B549" s="50"/>
      <c r="AV549" s="32"/>
      <c r="AW549" s="50"/>
      <c r="CQ549" s="32"/>
    </row>
    <row r="550" spans="1:95">
      <c r="A550" s="86"/>
      <c r="B550" s="50"/>
      <c r="AV550" s="32"/>
      <c r="AW550" s="50"/>
      <c r="CQ550" s="32"/>
    </row>
    <row r="551" spans="1:95">
      <c r="A551" s="87"/>
      <c r="B551" s="51"/>
      <c r="C551" s="34"/>
      <c r="D551" s="34"/>
      <c r="E551" s="34"/>
      <c r="F551" s="34"/>
      <c r="G551" s="34"/>
      <c r="H551" s="34"/>
      <c r="I551" s="34"/>
      <c r="J551" s="34"/>
      <c r="K551" s="34"/>
      <c r="L551" s="34"/>
      <c r="M551" s="34"/>
      <c r="N551" s="34"/>
      <c r="O551" s="34"/>
      <c r="P551" s="34"/>
      <c r="Q551" s="34"/>
      <c r="R551" s="34"/>
      <c r="S551" s="34"/>
      <c r="T551" s="34"/>
      <c r="U551" s="34"/>
      <c r="V551" s="34"/>
      <c r="W551" s="34"/>
      <c r="X551" s="34"/>
      <c r="Y551" s="34"/>
      <c r="Z551" s="34"/>
      <c r="AA551" s="34"/>
      <c r="AB551" s="34"/>
      <c r="AC551" s="34"/>
      <c r="AD551" s="34"/>
      <c r="AE551" s="34"/>
      <c r="AF551" s="34"/>
      <c r="AG551" s="34"/>
      <c r="AH551" s="34"/>
      <c r="AI551" s="34"/>
      <c r="AJ551" s="34"/>
      <c r="AK551" s="34"/>
      <c r="AL551" s="34"/>
      <c r="AM551" s="34"/>
      <c r="AN551" s="34"/>
      <c r="AO551" s="34"/>
      <c r="AP551" s="34"/>
      <c r="AQ551" s="34"/>
      <c r="AR551" s="34"/>
      <c r="AS551" s="34"/>
      <c r="AT551" s="34"/>
      <c r="AU551" s="34"/>
      <c r="AV551" s="35"/>
      <c r="AW551" s="51"/>
      <c r="AX551" s="34"/>
      <c r="AY551" s="34"/>
      <c r="AZ551" s="34"/>
      <c r="BA551" s="34"/>
      <c r="BB551" s="34"/>
      <c r="BC551" s="34"/>
      <c r="BD551" s="34"/>
      <c r="BE551" s="34"/>
      <c r="BF551" s="34"/>
      <c r="BG551" s="34"/>
      <c r="BH551" s="34"/>
      <c r="BI551" s="34"/>
      <c r="BJ551" s="34"/>
      <c r="BK551" s="34"/>
      <c r="BL551" s="34"/>
      <c r="BM551" s="34"/>
      <c r="BN551" s="34"/>
      <c r="BO551" s="34"/>
      <c r="BP551" s="34"/>
      <c r="BQ551" s="34"/>
      <c r="BR551" s="34"/>
      <c r="BS551" s="34"/>
      <c r="BT551" s="34"/>
      <c r="BU551" s="34"/>
      <c r="BV551" s="34"/>
      <c r="BW551" s="34"/>
      <c r="BX551" s="34"/>
      <c r="BY551" s="34"/>
      <c r="BZ551" s="34"/>
      <c r="CA551" s="34"/>
      <c r="CB551" s="34"/>
      <c r="CC551" s="34"/>
      <c r="CD551" s="34"/>
      <c r="CE551" s="34"/>
      <c r="CF551" s="34"/>
      <c r="CG551" s="34"/>
      <c r="CH551" s="34"/>
      <c r="CI551" s="34"/>
      <c r="CJ551" s="34"/>
      <c r="CK551" s="34"/>
      <c r="CL551" s="34"/>
      <c r="CM551" s="34"/>
      <c r="CN551" s="34"/>
      <c r="CO551" s="34"/>
      <c r="CP551" s="34"/>
      <c r="CQ551" s="35"/>
    </row>
    <row r="552" spans="1:95">
      <c r="A552" s="36">
        <v>13.1</v>
      </c>
      <c r="B552" s="49"/>
      <c r="C552" s="29"/>
      <c r="D552" s="29"/>
      <c r="E552" s="29"/>
      <c r="F552" s="29"/>
      <c r="G552" s="29"/>
      <c r="H552" s="29"/>
      <c r="I552" s="29"/>
      <c r="J552" s="29"/>
      <c r="K552" s="29"/>
      <c r="L552" s="29"/>
      <c r="M552" s="29"/>
      <c r="N552" s="29"/>
      <c r="O552" s="29"/>
      <c r="P552" s="29"/>
      <c r="Q552" s="29"/>
      <c r="R552" s="29"/>
      <c r="S552" s="29"/>
      <c r="T552" s="29"/>
      <c r="U552" s="29"/>
      <c r="V552" s="29"/>
      <c r="W552" s="29"/>
      <c r="X552" s="29"/>
      <c r="Y552" s="29"/>
      <c r="Z552" s="29"/>
      <c r="AA552" s="29"/>
      <c r="AB552" s="29"/>
      <c r="AC552" s="29"/>
      <c r="AD552" s="29"/>
      <c r="AE552" s="29"/>
      <c r="AF552" s="29"/>
      <c r="AG552" s="29"/>
      <c r="AH552" s="29"/>
      <c r="AI552" s="29"/>
      <c r="AJ552" s="29"/>
      <c r="AK552" s="29"/>
      <c r="AL552" s="29"/>
      <c r="AM552" s="29"/>
      <c r="AN552" s="29"/>
      <c r="AO552" s="29"/>
      <c r="AP552" s="29"/>
      <c r="AQ552" s="29"/>
      <c r="AR552" s="29"/>
      <c r="AS552" s="29"/>
      <c r="AT552" s="29"/>
      <c r="AU552" s="29"/>
      <c r="AV552" s="30"/>
      <c r="AW552" s="49"/>
      <c r="AX552" s="29"/>
      <c r="AY552" s="29"/>
      <c r="AZ552" s="29"/>
      <c r="BA552" s="29"/>
      <c r="BB552" s="29"/>
      <c r="BC552" s="29"/>
      <c r="BD552" s="29"/>
      <c r="BE552" s="29"/>
      <c r="BF552" s="29"/>
      <c r="BG552" s="29"/>
      <c r="BH552" s="29"/>
      <c r="BI552" s="29"/>
      <c r="BJ552" s="29"/>
      <c r="BK552" s="29"/>
      <c r="BL552" s="29"/>
      <c r="BM552" s="29"/>
      <c r="BN552" s="29"/>
      <c r="BO552" s="29"/>
      <c r="BP552" s="29"/>
      <c r="BQ552" s="29"/>
      <c r="BR552" s="29"/>
      <c r="BS552" s="29"/>
      <c r="BT552" s="29"/>
      <c r="BU552" s="29"/>
      <c r="BV552" s="29"/>
      <c r="BW552" s="29"/>
      <c r="BX552" s="29"/>
      <c r="BY552" s="29"/>
      <c r="BZ552" s="29"/>
      <c r="CA552" s="29"/>
      <c r="CB552" s="29"/>
      <c r="CC552" s="29"/>
      <c r="CD552" s="29"/>
      <c r="CE552" s="29"/>
      <c r="CF552" s="29"/>
      <c r="CG552" s="29"/>
      <c r="CH552" s="29"/>
      <c r="CI552" s="29"/>
      <c r="CJ552" s="29"/>
      <c r="CK552" s="29"/>
      <c r="CL552" s="29"/>
      <c r="CM552" s="29"/>
      <c r="CN552" s="29"/>
      <c r="CO552" s="29"/>
      <c r="CP552" s="29"/>
      <c r="CQ552" s="30"/>
    </row>
    <row r="553" spans="1:95">
      <c r="A553" s="86"/>
      <c r="B553" s="50"/>
      <c r="AV553" s="32"/>
      <c r="AW553" s="50"/>
      <c r="CQ553" s="32"/>
    </row>
    <row r="554" spans="1:95">
      <c r="A554" s="86"/>
      <c r="B554" s="50"/>
      <c r="AV554" s="32"/>
      <c r="AW554" s="50"/>
      <c r="CQ554" s="32"/>
    </row>
    <row r="555" spans="1:95">
      <c r="A555" s="86"/>
      <c r="B555" s="50"/>
      <c r="AV555" s="32"/>
      <c r="AW555" s="50"/>
      <c r="CQ555" s="32"/>
    </row>
    <row r="556" spans="1:95">
      <c r="A556" s="86"/>
      <c r="B556" s="50"/>
      <c r="AV556" s="32"/>
      <c r="AW556" s="50"/>
      <c r="CQ556" s="32"/>
    </row>
    <row r="557" spans="1:95">
      <c r="A557" s="86"/>
      <c r="B557" s="50"/>
      <c r="AV557" s="32"/>
      <c r="AW557" s="50"/>
      <c r="CQ557" s="32"/>
    </row>
    <row r="558" spans="1:95">
      <c r="A558" s="86"/>
      <c r="B558" s="50"/>
      <c r="AV558" s="32"/>
      <c r="AW558" s="50"/>
      <c r="CQ558" s="32"/>
    </row>
    <row r="559" spans="1:95">
      <c r="A559" s="86"/>
      <c r="B559" s="50"/>
      <c r="AV559" s="32"/>
      <c r="AW559" s="50"/>
      <c r="CQ559" s="32"/>
    </row>
    <row r="560" spans="1:95">
      <c r="A560" s="86"/>
      <c r="B560" s="50"/>
      <c r="AV560" s="32"/>
      <c r="AW560" s="50"/>
      <c r="CQ560" s="32"/>
    </row>
    <row r="561" spans="1:95">
      <c r="A561" s="86"/>
      <c r="B561" s="50"/>
      <c r="AV561" s="32"/>
      <c r="AW561" s="50"/>
      <c r="CQ561" s="32"/>
    </row>
    <row r="562" spans="1:95">
      <c r="A562" s="86"/>
      <c r="B562" s="50"/>
      <c r="AV562" s="32"/>
      <c r="AW562" s="50"/>
      <c r="CQ562" s="32"/>
    </row>
    <row r="563" spans="1:95">
      <c r="A563" s="86"/>
      <c r="B563" s="50"/>
      <c r="AV563" s="32"/>
      <c r="AW563" s="50"/>
      <c r="CQ563" s="32"/>
    </row>
    <row r="564" spans="1:95">
      <c r="A564" s="86"/>
      <c r="B564" s="50"/>
      <c r="AV564" s="32"/>
      <c r="AW564" s="50"/>
      <c r="CQ564" s="32"/>
    </row>
    <row r="565" spans="1:95">
      <c r="A565" s="86"/>
      <c r="B565" s="50"/>
      <c r="AV565" s="32"/>
      <c r="AW565" s="50"/>
      <c r="CQ565" s="32"/>
    </row>
    <row r="566" spans="1:95">
      <c r="A566" s="86"/>
      <c r="B566" s="50"/>
      <c r="AV566" s="32"/>
      <c r="AW566" s="50"/>
      <c r="CQ566" s="32"/>
    </row>
    <row r="567" spans="1:95">
      <c r="A567" s="86"/>
      <c r="B567" s="50"/>
      <c r="AV567" s="32"/>
      <c r="AW567" s="50"/>
      <c r="CQ567" s="32"/>
    </row>
    <row r="568" spans="1:95">
      <c r="A568" s="86"/>
      <c r="B568" s="50"/>
      <c r="AV568" s="32"/>
      <c r="AW568" s="50"/>
      <c r="CQ568" s="32"/>
    </row>
    <row r="569" spans="1:95">
      <c r="A569" s="86"/>
      <c r="B569" s="50"/>
      <c r="AV569" s="32"/>
      <c r="AW569" s="50"/>
      <c r="CQ569" s="32"/>
    </row>
    <row r="570" spans="1:95">
      <c r="A570" s="86"/>
      <c r="B570" s="50"/>
      <c r="AV570" s="32"/>
      <c r="AW570" s="50"/>
      <c r="CQ570" s="32"/>
    </row>
    <row r="571" spans="1:95">
      <c r="A571" s="86"/>
      <c r="B571" s="50"/>
      <c r="AV571" s="32"/>
      <c r="AW571" s="50"/>
      <c r="CQ571" s="32"/>
    </row>
    <row r="572" spans="1:95">
      <c r="A572" s="86"/>
      <c r="B572" s="50"/>
      <c r="AV572" s="32"/>
      <c r="AW572" s="50"/>
      <c r="CQ572" s="32"/>
    </row>
    <row r="573" spans="1:95">
      <c r="A573" s="87"/>
      <c r="B573" s="51"/>
      <c r="C573" s="34"/>
      <c r="D573" s="34"/>
      <c r="E573" s="34"/>
      <c r="F573" s="34"/>
      <c r="G573" s="34"/>
      <c r="H573" s="34"/>
      <c r="I573" s="34"/>
      <c r="J573" s="34"/>
      <c r="K573" s="34"/>
      <c r="L573" s="34"/>
      <c r="M573" s="34"/>
      <c r="N573" s="34"/>
      <c r="O573" s="34"/>
      <c r="P573" s="34"/>
      <c r="Q573" s="34"/>
      <c r="R573" s="34"/>
      <c r="S573" s="34"/>
      <c r="T573" s="34"/>
      <c r="U573" s="34"/>
      <c r="V573" s="34"/>
      <c r="W573" s="34"/>
      <c r="X573" s="34"/>
      <c r="Y573" s="34"/>
      <c r="Z573" s="34"/>
      <c r="AA573" s="34"/>
      <c r="AB573" s="34"/>
      <c r="AC573" s="34"/>
      <c r="AD573" s="34"/>
      <c r="AE573" s="34"/>
      <c r="AF573" s="34"/>
      <c r="AG573" s="34"/>
      <c r="AH573" s="34"/>
      <c r="AI573" s="34"/>
      <c r="AJ573" s="34"/>
      <c r="AK573" s="34"/>
      <c r="AL573" s="34"/>
      <c r="AM573" s="34"/>
      <c r="AN573" s="34"/>
      <c r="AO573" s="34"/>
      <c r="AP573" s="34"/>
      <c r="AQ573" s="34"/>
      <c r="AR573" s="34"/>
      <c r="AS573" s="34"/>
      <c r="AT573" s="34"/>
      <c r="AU573" s="34"/>
      <c r="AV573" s="35"/>
      <c r="AW573" s="51"/>
      <c r="AX573" s="34"/>
      <c r="AY573" s="34"/>
      <c r="AZ573" s="34"/>
      <c r="BA573" s="34"/>
      <c r="BB573" s="34"/>
      <c r="BC573" s="34"/>
      <c r="BD573" s="34"/>
      <c r="BE573" s="34"/>
      <c r="BF573" s="34"/>
      <c r="BG573" s="34"/>
      <c r="BH573" s="34"/>
      <c r="BI573" s="34"/>
      <c r="BJ573" s="34"/>
      <c r="BK573" s="34"/>
      <c r="BL573" s="34"/>
      <c r="BM573" s="34"/>
      <c r="BN573" s="34"/>
      <c r="BO573" s="34"/>
      <c r="BP573" s="34"/>
      <c r="BQ573" s="34"/>
      <c r="BR573" s="34"/>
      <c r="BS573" s="34"/>
      <c r="BT573" s="34"/>
      <c r="BU573" s="34"/>
      <c r="BV573" s="34"/>
      <c r="BW573" s="34"/>
      <c r="BX573" s="34"/>
      <c r="BY573" s="34"/>
      <c r="BZ573" s="34"/>
      <c r="CA573" s="34"/>
      <c r="CB573" s="34"/>
      <c r="CC573" s="34"/>
      <c r="CD573" s="34"/>
      <c r="CE573" s="34"/>
      <c r="CF573" s="34"/>
      <c r="CG573" s="34"/>
      <c r="CH573" s="34"/>
      <c r="CI573" s="34"/>
      <c r="CJ573" s="34"/>
      <c r="CK573" s="34"/>
      <c r="CL573" s="34"/>
      <c r="CM573" s="34"/>
      <c r="CN573" s="34"/>
      <c r="CO573" s="34"/>
      <c r="CP573" s="34"/>
      <c r="CQ573" s="35"/>
    </row>
    <row r="574" spans="1:95">
      <c r="A574" s="36">
        <v>13.2</v>
      </c>
      <c r="B574" s="49"/>
      <c r="C574" s="29"/>
      <c r="D574" s="29"/>
      <c r="E574" s="29"/>
      <c r="F574" s="29"/>
      <c r="G574" s="29"/>
      <c r="H574" s="29"/>
      <c r="I574" s="29"/>
      <c r="J574" s="29"/>
      <c r="K574" s="29"/>
      <c r="L574" s="29"/>
      <c r="M574" s="29"/>
      <c r="N574" s="29"/>
      <c r="O574" s="29"/>
      <c r="P574" s="29"/>
      <c r="Q574" s="29"/>
      <c r="R574" s="29"/>
      <c r="S574" s="29"/>
      <c r="T574" s="29"/>
      <c r="U574" s="29"/>
      <c r="V574" s="29"/>
      <c r="W574" s="29"/>
      <c r="X574" s="29"/>
      <c r="Y574" s="29"/>
      <c r="Z574" s="29"/>
      <c r="AA574" s="29"/>
      <c r="AB574" s="29"/>
      <c r="AC574" s="29"/>
      <c r="AD574" s="29"/>
      <c r="AE574" s="29"/>
      <c r="AF574" s="29"/>
      <c r="AG574" s="29"/>
      <c r="AH574" s="29"/>
      <c r="AI574" s="29"/>
      <c r="AJ574" s="29"/>
      <c r="AK574" s="29"/>
      <c r="AL574" s="29"/>
      <c r="AM574" s="29"/>
      <c r="AN574" s="29"/>
      <c r="AO574" s="29"/>
      <c r="AP574" s="29"/>
      <c r="AQ574" s="29"/>
      <c r="AR574" s="29"/>
      <c r="AS574" s="29"/>
      <c r="AT574" s="29"/>
      <c r="AU574" s="29"/>
      <c r="AV574" s="30"/>
      <c r="AW574" s="49"/>
      <c r="AX574" s="29"/>
      <c r="AY574" s="29"/>
      <c r="AZ574" s="29"/>
      <c r="BA574" s="29"/>
      <c r="BB574" s="29"/>
      <c r="BC574" s="29"/>
      <c r="BD574" s="29"/>
      <c r="BE574" s="29"/>
      <c r="BF574" s="29"/>
      <c r="BG574" s="29"/>
      <c r="BH574" s="29"/>
      <c r="BI574" s="29"/>
      <c r="BJ574" s="29"/>
      <c r="BK574" s="29"/>
      <c r="BL574" s="29"/>
      <c r="BM574" s="29"/>
      <c r="BN574" s="29"/>
      <c r="BO574" s="29"/>
      <c r="BP574" s="29"/>
      <c r="BQ574" s="29"/>
      <c r="BR574" s="29"/>
      <c r="BS574" s="29"/>
      <c r="BT574" s="29"/>
      <c r="BU574" s="29"/>
      <c r="BV574" s="29"/>
      <c r="BW574" s="29"/>
      <c r="BX574" s="29"/>
      <c r="BY574" s="29"/>
      <c r="BZ574" s="29"/>
      <c r="CA574" s="29"/>
      <c r="CB574" s="29"/>
      <c r="CC574" s="29"/>
      <c r="CD574" s="29"/>
      <c r="CE574" s="29"/>
      <c r="CF574" s="29"/>
      <c r="CG574" s="29"/>
      <c r="CH574" s="29"/>
      <c r="CI574" s="29"/>
      <c r="CJ574" s="29"/>
      <c r="CK574" s="29"/>
      <c r="CL574" s="29"/>
      <c r="CM574" s="29"/>
      <c r="CN574" s="29"/>
      <c r="CO574" s="29"/>
      <c r="CP574" s="29"/>
      <c r="CQ574" s="30"/>
    </row>
    <row r="575" spans="1:95">
      <c r="A575" s="86"/>
      <c r="B575" s="50"/>
      <c r="AV575" s="32"/>
      <c r="AW575" s="50"/>
      <c r="CQ575" s="32"/>
    </row>
    <row r="576" spans="1:95">
      <c r="A576" s="86"/>
      <c r="B576" s="50"/>
      <c r="AV576" s="32"/>
      <c r="AW576" s="50"/>
      <c r="CQ576" s="32"/>
    </row>
    <row r="577" spans="1:95">
      <c r="A577" s="86"/>
      <c r="B577" s="50"/>
      <c r="AV577" s="32"/>
      <c r="AW577" s="50"/>
      <c r="CQ577" s="32"/>
    </row>
    <row r="578" spans="1:95">
      <c r="A578" s="86"/>
      <c r="B578" s="50"/>
      <c r="AV578" s="32"/>
      <c r="AW578" s="50"/>
      <c r="CQ578" s="32"/>
    </row>
    <row r="579" spans="1:95">
      <c r="A579" s="86"/>
      <c r="B579" s="50"/>
      <c r="AV579" s="32"/>
      <c r="AW579" s="50"/>
      <c r="CQ579" s="32"/>
    </row>
    <row r="580" spans="1:95">
      <c r="A580" s="86"/>
      <c r="B580" s="50"/>
      <c r="AV580" s="32"/>
      <c r="AW580" s="50"/>
      <c r="CQ580" s="32"/>
    </row>
    <row r="581" spans="1:95">
      <c r="A581" s="86"/>
      <c r="B581" s="50"/>
      <c r="AV581" s="32"/>
      <c r="AW581" s="50"/>
      <c r="CQ581" s="32"/>
    </row>
    <row r="582" spans="1:95">
      <c r="A582" s="86"/>
      <c r="B582" s="50"/>
      <c r="AV582" s="32"/>
      <c r="AW582" s="50"/>
      <c r="CQ582" s="32"/>
    </row>
    <row r="583" spans="1:95">
      <c r="A583" s="86"/>
      <c r="B583" s="50"/>
      <c r="AV583" s="32"/>
      <c r="AW583" s="50"/>
      <c r="CQ583" s="32"/>
    </row>
    <row r="584" spans="1:95">
      <c r="A584" s="86"/>
      <c r="B584" s="50"/>
      <c r="AV584" s="32"/>
      <c r="AW584" s="50"/>
      <c r="CQ584" s="32"/>
    </row>
    <row r="585" spans="1:95">
      <c r="A585" s="86"/>
      <c r="B585" s="50"/>
      <c r="AV585" s="32"/>
      <c r="AW585" s="50"/>
      <c r="CQ585" s="32"/>
    </row>
    <row r="586" spans="1:95">
      <c r="A586" s="86"/>
      <c r="B586" s="50"/>
      <c r="AV586" s="32"/>
      <c r="AW586" s="50"/>
      <c r="CQ586" s="32"/>
    </row>
    <row r="587" spans="1:95">
      <c r="A587" s="86"/>
      <c r="B587" s="50"/>
      <c r="AV587" s="32"/>
      <c r="AW587" s="50"/>
      <c r="CQ587" s="32"/>
    </row>
    <row r="588" spans="1:95">
      <c r="A588" s="86"/>
      <c r="B588" s="50"/>
      <c r="AV588" s="32"/>
      <c r="AW588" s="50"/>
      <c r="CQ588" s="32"/>
    </row>
    <row r="589" spans="1:95">
      <c r="A589" s="86"/>
      <c r="B589" s="50"/>
      <c r="AV589" s="32"/>
      <c r="AW589" s="50"/>
      <c r="CQ589" s="32"/>
    </row>
    <row r="590" spans="1:95">
      <c r="A590" s="86"/>
      <c r="B590" s="50"/>
      <c r="H590" s="26" t="s">
        <v>330</v>
      </c>
      <c r="AV590" s="32"/>
      <c r="AW590" s="50"/>
      <c r="CQ590" s="32"/>
    </row>
    <row r="591" spans="1:95">
      <c r="A591" s="86"/>
      <c r="B591" s="50"/>
      <c r="AI591" s="26" t="s">
        <v>331</v>
      </c>
      <c r="AV591" s="32"/>
      <c r="AW591" s="50"/>
      <c r="CQ591" s="32"/>
    </row>
    <row r="592" spans="1:95">
      <c r="A592" s="86"/>
      <c r="B592" s="50"/>
      <c r="AV592" s="32"/>
      <c r="AW592" s="50"/>
      <c r="CQ592" s="32"/>
    </row>
    <row r="593" spans="1:95">
      <c r="A593" s="86"/>
      <c r="B593" s="50"/>
      <c r="AV593" s="32"/>
      <c r="AW593" s="50"/>
      <c r="CQ593" s="32"/>
    </row>
    <row r="594" spans="1:95">
      <c r="A594" s="86"/>
      <c r="B594" s="50"/>
      <c r="AV594" s="32"/>
      <c r="AW594" s="50"/>
      <c r="CQ594" s="32"/>
    </row>
    <row r="595" spans="1:95">
      <c r="A595" s="87"/>
      <c r="B595" s="51"/>
      <c r="C595" s="34"/>
      <c r="D595" s="34"/>
      <c r="E595" s="34"/>
      <c r="F595" s="34"/>
      <c r="G595" s="34"/>
      <c r="H595" s="34"/>
      <c r="I595" s="34"/>
      <c r="J595" s="34"/>
      <c r="K595" s="34"/>
      <c r="L595" s="34"/>
      <c r="M595" s="34"/>
      <c r="N595" s="34"/>
      <c r="O595" s="34"/>
      <c r="P595" s="34"/>
      <c r="Q595" s="34"/>
      <c r="R595" s="34"/>
      <c r="S595" s="34"/>
      <c r="T595" s="34"/>
      <c r="U595" s="34"/>
      <c r="V595" s="34"/>
      <c r="W595" s="34"/>
      <c r="X595" s="34"/>
      <c r="Y595" s="34"/>
      <c r="Z595" s="34"/>
      <c r="AA595" s="34"/>
      <c r="AB595" s="34"/>
      <c r="AC595" s="34"/>
      <c r="AD595" s="34"/>
      <c r="AE595" s="34"/>
      <c r="AF595" s="34"/>
      <c r="AG595" s="34"/>
      <c r="AH595" s="34"/>
      <c r="AI595" s="34"/>
      <c r="AJ595" s="34"/>
      <c r="AK595" s="34"/>
      <c r="AL595" s="34"/>
      <c r="AM595" s="34"/>
      <c r="AN595" s="34"/>
      <c r="AO595" s="34"/>
      <c r="AP595" s="34"/>
      <c r="AQ595" s="34"/>
      <c r="AR595" s="34"/>
      <c r="AS595" s="34"/>
      <c r="AT595" s="34"/>
      <c r="AU595" s="34"/>
      <c r="AV595" s="35"/>
      <c r="AW595" s="51"/>
      <c r="AX595" s="34"/>
      <c r="AY595" s="34"/>
      <c r="AZ595" s="34"/>
      <c r="BA595" s="34"/>
      <c r="BB595" s="34"/>
      <c r="BC595" s="34"/>
      <c r="BD595" s="34"/>
      <c r="BE595" s="34"/>
      <c r="BF595" s="34"/>
      <c r="BG595" s="34"/>
      <c r="BH595" s="34"/>
      <c r="BI595" s="34"/>
      <c r="BJ595" s="34"/>
      <c r="BK595" s="34"/>
      <c r="BL595" s="34"/>
      <c r="BM595" s="34"/>
      <c r="BN595" s="34"/>
      <c r="BO595" s="34"/>
      <c r="BP595" s="34"/>
      <c r="BQ595" s="34"/>
      <c r="BR595" s="34"/>
      <c r="BS595" s="34"/>
      <c r="BT595" s="34"/>
      <c r="BU595" s="34"/>
      <c r="BV595" s="34"/>
      <c r="BW595" s="34"/>
      <c r="BX595" s="34"/>
      <c r="BY595" s="34"/>
      <c r="BZ595" s="34"/>
      <c r="CA595" s="34"/>
      <c r="CB595" s="34"/>
      <c r="CC595" s="34"/>
      <c r="CD595" s="34"/>
      <c r="CE595" s="34"/>
      <c r="CF595" s="34"/>
      <c r="CG595" s="34"/>
      <c r="CH595" s="34"/>
      <c r="CI595" s="34"/>
      <c r="CJ595" s="34"/>
      <c r="CK595" s="34"/>
      <c r="CL595" s="34"/>
      <c r="CM595" s="34"/>
      <c r="CN595" s="34"/>
      <c r="CO595" s="34"/>
      <c r="CP595" s="34"/>
      <c r="CQ595" s="35"/>
    </row>
    <row r="596" spans="1:95">
      <c r="A596" s="36">
        <v>14.1</v>
      </c>
      <c r="B596" s="49"/>
      <c r="C596" s="29"/>
      <c r="D596" s="29"/>
      <c r="E596" s="29"/>
      <c r="F596" s="29"/>
      <c r="G596" s="29"/>
      <c r="H596" s="29"/>
      <c r="I596" s="29"/>
      <c r="J596" s="29"/>
      <c r="K596" s="29"/>
      <c r="L596" s="29"/>
      <c r="M596" s="29"/>
      <c r="N596" s="29"/>
      <c r="O596" s="29"/>
      <c r="P596" s="29"/>
      <c r="Q596" s="29"/>
      <c r="R596" s="29"/>
      <c r="S596" s="29"/>
      <c r="T596" s="29"/>
      <c r="U596" s="29"/>
      <c r="V596" s="29"/>
      <c r="W596" s="29"/>
      <c r="X596" s="29"/>
      <c r="Y596" s="29"/>
      <c r="Z596" s="29"/>
      <c r="AA596" s="29"/>
      <c r="AB596" s="29"/>
      <c r="AC596" s="29"/>
      <c r="AD596" s="29"/>
      <c r="AE596" s="29"/>
      <c r="AF596" s="29"/>
      <c r="AG596" s="29"/>
      <c r="AH596" s="29"/>
      <c r="AI596" s="29"/>
      <c r="AJ596" s="29"/>
      <c r="AK596" s="29"/>
      <c r="AL596" s="29"/>
      <c r="AM596" s="29"/>
      <c r="AN596" s="29"/>
      <c r="AO596" s="29"/>
      <c r="AP596" s="29"/>
      <c r="AQ596" s="29"/>
      <c r="AR596" s="29"/>
      <c r="AS596" s="29"/>
      <c r="AT596" s="29"/>
      <c r="AU596" s="29"/>
      <c r="AV596" s="30"/>
      <c r="AW596" s="49"/>
      <c r="AX596" s="29"/>
      <c r="AY596" s="29"/>
      <c r="AZ596" s="29"/>
      <c r="BA596" s="29"/>
      <c r="BB596" s="29"/>
      <c r="BC596" s="29"/>
      <c r="BD596" s="29"/>
      <c r="BE596" s="29"/>
      <c r="BF596" s="29"/>
      <c r="BG596" s="29"/>
      <c r="BH596" s="29"/>
      <c r="BI596" s="29"/>
      <c r="BJ596" s="29"/>
      <c r="BK596" s="29"/>
      <c r="BL596" s="29"/>
      <c r="BM596" s="29"/>
      <c r="BN596" s="29"/>
      <c r="BO596" s="29"/>
      <c r="BP596" s="29"/>
      <c r="BQ596" s="29"/>
      <c r="BR596" s="29"/>
      <c r="BS596" s="29"/>
      <c r="BT596" s="29"/>
      <c r="BU596" s="29"/>
      <c r="BV596" s="29"/>
      <c r="BW596" s="29"/>
      <c r="BX596" s="29"/>
      <c r="BY596" s="29"/>
      <c r="BZ596" s="29"/>
      <c r="CA596" s="29"/>
      <c r="CB596" s="29"/>
      <c r="CC596" s="29"/>
      <c r="CD596" s="29"/>
      <c r="CE596" s="29"/>
      <c r="CF596" s="29"/>
      <c r="CG596" s="29"/>
      <c r="CH596" s="29"/>
      <c r="CI596" s="29"/>
      <c r="CJ596" s="29"/>
      <c r="CK596" s="29"/>
      <c r="CL596" s="29"/>
      <c r="CM596" s="29"/>
      <c r="CN596" s="29"/>
      <c r="CO596" s="29"/>
      <c r="CP596" s="29"/>
      <c r="CQ596" s="30"/>
    </row>
    <row r="597" spans="1:95">
      <c r="A597" s="86"/>
      <c r="B597" s="50"/>
      <c r="AV597" s="32"/>
      <c r="AW597" s="50"/>
      <c r="CQ597" s="32"/>
    </row>
    <row r="598" spans="1:95">
      <c r="A598" s="86"/>
      <c r="B598" s="50"/>
      <c r="AV598" s="32"/>
      <c r="AW598" s="50"/>
      <c r="CQ598" s="32"/>
    </row>
    <row r="599" spans="1:95">
      <c r="A599" s="86"/>
      <c r="B599" s="50"/>
      <c r="AV599" s="32"/>
      <c r="AW599" s="50"/>
      <c r="CQ599" s="32"/>
    </row>
    <row r="600" spans="1:95">
      <c r="A600" s="86"/>
      <c r="B600" s="50"/>
      <c r="AV600" s="32"/>
      <c r="AW600" s="50"/>
      <c r="CQ600" s="32"/>
    </row>
    <row r="601" spans="1:95">
      <c r="A601" s="86"/>
      <c r="B601" s="50"/>
      <c r="AV601" s="32"/>
      <c r="AW601" s="50"/>
      <c r="CQ601" s="32"/>
    </row>
    <row r="602" spans="1:95">
      <c r="A602" s="86"/>
      <c r="B602" s="50"/>
      <c r="AV602" s="32"/>
      <c r="AW602" s="50"/>
      <c r="CQ602" s="32"/>
    </row>
    <row r="603" spans="1:95">
      <c r="A603" s="86"/>
      <c r="B603" s="50"/>
      <c r="AV603" s="32"/>
      <c r="AW603" s="50"/>
      <c r="CQ603" s="32"/>
    </row>
    <row r="604" spans="1:95">
      <c r="A604" s="86"/>
      <c r="B604" s="50"/>
      <c r="AV604" s="32"/>
      <c r="AW604" s="50"/>
      <c r="CQ604" s="32"/>
    </row>
    <row r="605" spans="1:95">
      <c r="A605" s="86"/>
      <c r="B605" s="50"/>
      <c r="AV605" s="32"/>
      <c r="AW605" s="50"/>
      <c r="CQ605" s="32"/>
    </row>
    <row r="606" spans="1:95">
      <c r="A606" s="86"/>
      <c r="B606" s="50"/>
      <c r="AV606" s="32"/>
      <c r="AW606" s="50"/>
      <c r="CQ606" s="32"/>
    </row>
    <row r="607" spans="1:95">
      <c r="A607" s="86"/>
      <c r="B607" s="50"/>
      <c r="AV607" s="32"/>
      <c r="AW607" s="50"/>
      <c r="CQ607" s="32"/>
    </row>
    <row r="608" spans="1:95">
      <c r="A608" s="86"/>
      <c r="B608" s="50"/>
      <c r="AV608" s="32"/>
      <c r="AW608" s="50"/>
      <c r="CQ608" s="32"/>
    </row>
    <row r="609" spans="1:95">
      <c r="A609" s="86"/>
      <c r="B609" s="50"/>
      <c r="AV609" s="32"/>
      <c r="AW609" s="50"/>
      <c r="CQ609" s="32"/>
    </row>
    <row r="610" spans="1:95">
      <c r="A610" s="86"/>
      <c r="B610" s="50"/>
      <c r="AV610" s="32"/>
      <c r="AW610" s="50"/>
      <c r="CQ610" s="32"/>
    </row>
    <row r="611" spans="1:95">
      <c r="A611" s="86"/>
      <c r="B611" s="50"/>
      <c r="AV611" s="32"/>
      <c r="AW611" s="50"/>
      <c r="CQ611" s="32"/>
    </row>
    <row r="612" spans="1:95">
      <c r="A612" s="86"/>
      <c r="B612" s="50"/>
      <c r="AV612" s="32"/>
      <c r="AW612" s="50"/>
      <c r="CQ612" s="32"/>
    </row>
    <row r="613" spans="1:95">
      <c r="A613" s="86"/>
      <c r="B613" s="50"/>
      <c r="AV613" s="32"/>
      <c r="AW613" s="50"/>
      <c r="CQ613" s="32"/>
    </row>
    <row r="614" spans="1:95">
      <c r="A614" s="86"/>
      <c r="B614" s="50"/>
      <c r="AV614" s="32"/>
      <c r="AW614" s="50"/>
      <c r="CQ614" s="32"/>
    </row>
    <row r="615" spans="1:95">
      <c r="A615" s="86"/>
      <c r="B615" s="50"/>
      <c r="AV615" s="32"/>
      <c r="AW615" s="50"/>
      <c r="CQ615" s="32"/>
    </row>
    <row r="616" spans="1:95">
      <c r="A616" s="86"/>
      <c r="B616" s="50"/>
      <c r="AV616" s="32"/>
      <c r="AW616" s="50"/>
      <c r="CQ616" s="32"/>
    </row>
    <row r="617" spans="1:95">
      <c r="A617" s="87"/>
      <c r="B617" s="51"/>
      <c r="C617" s="34"/>
      <c r="D617" s="34"/>
      <c r="E617" s="34"/>
      <c r="F617" s="34"/>
      <c r="G617" s="34"/>
      <c r="H617" s="34"/>
      <c r="I617" s="34"/>
      <c r="J617" s="34"/>
      <c r="K617" s="34"/>
      <c r="L617" s="34"/>
      <c r="M617" s="34"/>
      <c r="N617" s="34"/>
      <c r="O617" s="34"/>
      <c r="P617" s="34"/>
      <c r="Q617" s="34"/>
      <c r="R617" s="34"/>
      <c r="S617" s="34"/>
      <c r="T617" s="34"/>
      <c r="U617" s="34"/>
      <c r="V617" s="34"/>
      <c r="W617" s="34"/>
      <c r="X617" s="34"/>
      <c r="Y617" s="34"/>
      <c r="Z617" s="34"/>
      <c r="AA617" s="34"/>
      <c r="AB617" s="34"/>
      <c r="AC617" s="34"/>
      <c r="AD617" s="34"/>
      <c r="AE617" s="34"/>
      <c r="AF617" s="34"/>
      <c r="AG617" s="34"/>
      <c r="AH617" s="34"/>
      <c r="AI617" s="34"/>
      <c r="AJ617" s="34"/>
      <c r="AK617" s="34"/>
      <c r="AL617" s="34"/>
      <c r="AM617" s="34"/>
      <c r="AN617" s="34"/>
      <c r="AO617" s="34"/>
      <c r="AP617" s="34"/>
      <c r="AQ617" s="34"/>
      <c r="AR617" s="34"/>
      <c r="AS617" s="34"/>
      <c r="AT617" s="34"/>
      <c r="AU617" s="34"/>
      <c r="AV617" s="35"/>
      <c r="AW617" s="51"/>
      <c r="AX617" s="34"/>
      <c r="AY617" s="34"/>
      <c r="AZ617" s="34"/>
      <c r="BA617" s="34"/>
      <c r="BB617" s="34"/>
      <c r="BC617" s="34"/>
      <c r="BD617" s="34"/>
      <c r="BE617" s="34"/>
      <c r="BF617" s="34"/>
      <c r="BG617" s="34"/>
      <c r="BH617" s="34"/>
      <c r="BI617" s="34"/>
      <c r="BJ617" s="34"/>
      <c r="BK617" s="34"/>
      <c r="BL617" s="34"/>
      <c r="BM617" s="34"/>
      <c r="BN617" s="34"/>
      <c r="BO617" s="34"/>
      <c r="BP617" s="34"/>
      <c r="BQ617" s="34"/>
      <c r="BR617" s="34"/>
      <c r="BS617" s="34"/>
      <c r="BT617" s="34"/>
      <c r="BU617" s="34"/>
      <c r="BV617" s="34"/>
      <c r="BW617" s="34"/>
      <c r="BX617" s="34"/>
      <c r="BY617" s="34"/>
      <c r="BZ617" s="34"/>
      <c r="CA617" s="34"/>
      <c r="CB617" s="34"/>
      <c r="CC617" s="34"/>
      <c r="CD617" s="34"/>
      <c r="CE617" s="34"/>
      <c r="CF617" s="34"/>
      <c r="CG617" s="34"/>
      <c r="CH617" s="34"/>
      <c r="CI617" s="34"/>
      <c r="CJ617" s="34"/>
      <c r="CK617" s="34"/>
      <c r="CL617" s="34"/>
      <c r="CM617" s="34"/>
      <c r="CN617" s="34"/>
      <c r="CO617" s="34"/>
      <c r="CP617" s="34"/>
      <c r="CQ617" s="35"/>
    </row>
    <row r="618" spans="1:95">
      <c r="A618" s="36">
        <v>14.2</v>
      </c>
      <c r="B618" s="49"/>
      <c r="C618" s="29"/>
      <c r="D618" s="29"/>
      <c r="E618" s="29"/>
      <c r="F618" s="29"/>
      <c r="G618" s="29"/>
      <c r="H618" s="29"/>
      <c r="I618" s="29"/>
      <c r="J618" s="29"/>
      <c r="K618" s="29"/>
      <c r="L618" s="29"/>
      <c r="M618" s="29"/>
      <c r="N618" s="29"/>
      <c r="O618" s="29"/>
      <c r="P618" s="29"/>
      <c r="Q618" s="29"/>
      <c r="R618" s="29"/>
      <c r="S618" s="29"/>
      <c r="T618" s="29"/>
      <c r="U618" s="29"/>
      <c r="V618" s="29"/>
      <c r="W618" s="29"/>
      <c r="X618" s="29"/>
      <c r="Y618" s="29"/>
      <c r="Z618" s="29"/>
      <c r="AA618" s="29"/>
      <c r="AB618" s="29"/>
      <c r="AC618" s="29"/>
      <c r="AD618" s="29"/>
      <c r="AE618" s="29"/>
      <c r="AF618" s="29"/>
      <c r="AG618" s="29"/>
      <c r="AH618" s="29"/>
      <c r="AI618" s="29"/>
      <c r="AJ618" s="29"/>
      <c r="AK618" s="29"/>
      <c r="AL618" s="29"/>
      <c r="AM618" s="29"/>
      <c r="AN618" s="29"/>
      <c r="AO618" s="29"/>
      <c r="AP618" s="29"/>
      <c r="AQ618" s="29"/>
      <c r="AR618" s="29"/>
      <c r="AS618" s="29"/>
      <c r="AT618" s="29"/>
      <c r="AU618" s="29"/>
      <c r="AV618" s="30"/>
      <c r="AW618" s="49"/>
      <c r="AX618" s="29"/>
      <c r="AY618" s="29"/>
      <c r="AZ618" s="29"/>
      <c r="BA618" s="29"/>
      <c r="BB618" s="29"/>
      <c r="BC618" s="29"/>
      <c r="BD618" s="29"/>
      <c r="BE618" s="29"/>
      <c r="BF618" s="29"/>
      <c r="BG618" s="29"/>
      <c r="BH618" s="29"/>
      <c r="BI618" s="29"/>
      <c r="BJ618" s="29"/>
      <c r="BK618" s="29"/>
      <c r="BL618" s="29"/>
      <c r="BM618" s="29"/>
      <c r="BN618" s="29"/>
      <c r="BO618" s="29"/>
      <c r="BP618" s="29"/>
      <c r="BQ618" s="29"/>
      <c r="BR618" s="29"/>
      <c r="BS618" s="29"/>
      <c r="BT618" s="29"/>
      <c r="BU618" s="29"/>
      <c r="BV618" s="29"/>
      <c r="BW618" s="29"/>
      <c r="BX618" s="29"/>
      <c r="BY618" s="29"/>
      <c r="BZ618" s="29"/>
      <c r="CA618" s="29"/>
      <c r="CB618" s="29"/>
      <c r="CC618" s="29"/>
      <c r="CD618" s="29"/>
      <c r="CE618" s="29"/>
      <c r="CF618" s="29"/>
      <c r="CG618" s="29"/>
      <c r="CH618" s="29"/>
      <c r="CI618" s="29"/>
      <c r="CJ618" s="29"/>
      <c r="CK618" s="29"/>
      <c r="CL618" s="29"/>
      <c r="CM618" s="29"/>
      <c r="CN618" s="29"/>
      <c r="CO618" s="29"/>
      <c r="CP618" s="29"/>
      <c r="CQ618" s="30"/>
    </row>
    <row r="619" spans="1:95">
      <c r="A619" s="86"/>
      <c r="B619" s="50"/>
      <c r="AV619" s="32"/>
      <c r="AW619" s="50"/>
      <c r="CQ619" s="32"/>
    </row>
    <row r="620" spans="1:95">
      <c r="A620" s="86"/>
      <c r="B620" s="50"/>
      <c r="AV620" s="32"/>
      <c r="AW620" s="50"/>
      <c r="CQ620" s="32"/>
    </row>
    <row r="621" spans="1:95">
      <c r="A621" s="86"/>
      <c r="B621" s="50"/>
      <c r="AV621" s="32"/>
      <c r="AW621" s="50"/>
      <c r="CQ621" s="32"/>
    </row>
    <row r="622" spans="1:95">
      <c r="A622" s="86"/>
      <c r="B622" s="50"/>
      <c r="AV622" s="32"/>
      <c r="AW622" s="50"/>
      <c r="CQ622" s="32"/>
    </row>
    <row r="623" spans="1:95">
      <c r="A623" s="86"/>
      <c r="B623" s="50"/>
      <c r="AV623" s="32"/>
      <c r="AW623" s="50"/>
      <c r="CQ623" s="32"/>
    </row>
    <row r="624" spans="1:95">
      <c r="A624" s="86"/>
      <c r="B624" s="50"/>
      <c r="AV624" s="32"/>
      <c r="AW624" s="50"/>
      <c r="CQ624" s="32"/>
    </row>
    <row r="625" spans="1:95">
      <c r="A625" s="86"/>
      <c r="B625" s="50"/>
      <c r="AV625" s="32"/>
      <c r="AW625" s="50"/>
      <c r="CQ625" s="32"/>
    </row>
    <row r="626" spans="1:95">
      <c r="A626" s="86"/>
      <c r="B626" s="50"/>
      <c r="AV626" s="32"/>
      <c r="AW626" s="50"/>
      <c r="CQ626" s="32"/>
    </row>
    <row r="627" spans="1:95">
      <c r="A627" s="86"/>
      <c r="B627" s="50"/>
      <c r="AV627" s="32"/>
      <c r="AW627" s="50"/>
      <c r="CQ627" s="32"/>
    </row>
    <row r="628" spans="1:95">
      <c r="A628" s="86"/>
      <c r="B628" s="50"/>
      <c r="AV628" s="32"/>
      <c r="AW628" s="50"/>
      <c r="CQ628" s="32"/>
    </row>
    <row r="629" spans="1:95">
      <c r="A629" s="86"/>
      <c r="B629" s="50"/>
      <c r="AV629" s="32"/>
      <c r="AW629" s="50"/>
      <c r="CQ629" s="32"/>
    </row>
    <row r="630" spans="1:95">
      <c r="A630" s="86"/>
      <c r="B630" s="50"/>
      <c r="AV630" s="32"/>
      <c r="AW630" s="50"/>
      <c r="CQ630" s="32"/>
    </row>
    <row r="631" spans="1:95">
      <c r="A631" s="86"/>
      <c r="B631" s="50"/>
      <c r="AV631" s="32"/>
      <c r="AW631" s="50"/>
      <c r="CQ631" s="32"/>
    </row>
    <row r="632" spans="1:95">
      <c r="A632" s="86"/>
      <c r="B632" s="50"/>
      <c r="AV632" s="32"/>
      <c r="AW632" s="50"/>
      <c r="CQ632" s="32"/>
    </row>
    <row r="633" spans="1:95">
      <c r="A633" s="86"/>
      <c r="B633" s="50"/>
      <c r="AV633" s="32"/>
      <c r="AW633" s="50"/>
      <c r="CQ633" s="32"/>
    </row>
    <row r="634" spans="1:95">
      <c r="A634" s="86"/>
      <c r="B634" s="50"/>
      <c r="AV634" s="32"/>
      <c r="AW634" s="50"/>
      <c r="CQ634" s="32"/>
    </row>
    <row r="635" spans="1:95">
      <c r="A635" s="86"/>
      <c r="B635" s="50"/>
      <c r="AV635" s="32"/>
      <c r="AW635" s="50"/>
      <c r="CQ635" s="32"/>
    </row>
    <row r="636" spans="1:95">
      <c r="A636" s="86"/>
      <c r="B636" s="50"/>
      <c r="AV636" s="32"/>
      <c r="AW636" s="50"/>
      <c r="CQ636" s="32"/>
    </row>
    <row r="637" spans="1:95">
      <c r="A637" s="86"/>
      <c r="B637" s="50"/>
      <c r="AV637" s="32"/>
      <c r="AW637" s="50"/>
      <c r="CQ637" s="32"/>
    </row>
    <row r="638" spans="1:95">
      <c r="A638" s="86"/>
      <c r="B638" s="50"/>
      <c r="AV638" s="32"/>
      <c r="AW638" s="50"/>
      <c r="CQ638" s="32"/>
    </row>
    <row r="639" spans="1:95">
      <c r="A639" s="87"/>
      <c r="B639" s="51"/>
      <c r="C639" s="34"/>
      <c r="D639" s="34"/>
      <c r="E639" s="34"/>
      <c r="F639" s="34"/>
      <c r="G639" s="34"/>
      <c r="H639" s="34"/>
      <c r="I639" s="34"/>
      <c r="J639" s="34"/>
      <c r="K639" s="34"/>
      <c r="L639" s="34"/>
      <c r="M639" s="34"/>
      <c r="N639" s="34"/>
      <c r="O639" s="34"/>
      <c r="P639" s="34"/>
      <c r="Q639" s="34"/>
      <c r="R639" s="34"/>
      <c r="S639" s="34"/>
      <c r="T639" s="34"/>
      <c r="U639" s="34"/>
      <c r="V639" s="34"/>
      <c r="W639" s="34"/>
      <c r="X639" s="34"/>
      <c r="Y639" s="34"/>
      <c r="Z639" s="34"/>
      <c r="AA639" s="34"/>
      <c r="AB639" s="34"/>
      <c r="AC639" s="34"/>
      <c r="AD639" s="34"/>
      <c r="AE639" s="34"/>
      <c r="AF639" s="34"/>
      <c r="AG639" s="34"/>
      <c r="AH639" s="34"/>
      <c r="AI639" s="34"/>
      <c r="AJ639" s="34"/>
      <c r="AK639" s="34"/>
      <c r="AL639" s="34"/>
      <c r="AM639" s="34"/>
      <c r="AN639" s="34"/>
      <c r="AO639" s="34"/>
      <c r="AP639" s="34"/>
      <c r="AQ639" s="34"/>
      <c r="AR639" s="34"/>
      <c r="AS639" s="34"/>
      <c r="AT639" s="34"/>
      <c r="AU639" s="34"/>
      <c r="AV639" s="35"/>
      <c r="AW639" s="51"/>
      <c r="AX639" s="34"/>
      <c r="AY639" s="34"/>
      <c r="AZ639" s="34"/>
      <c r="BA639" s="34"/>
      <c r="BB639" s="34"/>
      <c r="BC639" s="34"/>
      <c r="BD639" s="34"/>
      <c r="BE639" s="34"/>
      <c r="BF639" s="34"/>
      <c r="BG639" s="34"/>
      <c r="BH639" s="34"/>
      <c r="BI639" s="34"/>
      <c r="BJ639" s="34"/>
      <c r="BK639" s="34"/>
      <c r="BL639" s="34"/>
      <c r="BM639" s="34"/>
      <c r="BN639" s="34"/>
      <c r="BO639" s="34"/>
      <c r="BP639" s="34"/>
      <c r="BQ639" s="34"/>
      <c r="BR639" s="34"/>
      <c r="BS639" s="34"/>
      <c r="BT639" s="34"/>
      <c r="BU639" s="34"/>
      <c r="BV639" s="34"/>
      <c r="BW639" s="34"/>
      <c r="BX639" s="34"/>
      <c r="BY639" s="34"/>
      <c r="BZ639" s="34"/>
      <c r="CA639" s="34"/>
      <c r="CB639" s="34"/>
      <c r="CC639" s="34"/>
      <c r="CD639" s="34"/>
      <c r="CE639" s="34"/>
      <c r="CF639" s="34"/>
      <c r="CG639" s="34"/>
      <c r="CH639" s="34"/>
      <c r="CI639" s="34"/>
      <c r="CJ639" s="34"/>
      <c r="CK639" s="34"/>
      <c r="CL639" s="34"/>
      <c r="CM639" s="34"/>
      <c r="CN639" s="34"/>
      <c r="CO639" s="34"/>
      <c r="CP639" s="34"/>
      <c r="CQ639" s="35"/>
    </row>
    <row r="640" spans="1:95">
      <c r="A640" s="36">
        <v>15.1</v>
      </c>
      <c r="B640" s="49"/>
      <c r="C640" s="29"/>
      <c r="D640" s="29"/>
      <c r="E640" s="29"/>
      <c r="F640" s="29"/>
      <c r="G640" s="29"/>
      <c r="H640" s="29"/>
      <c r="I640" s="29"/>
      <c r="J640" s="29"/>
      <c r="K640" s="29"/>
      <c r="L640" s="29"/>
      <c r="M640" s="29"/>
      <c r="N640" s="29"/>
      <c r="O640" s="29"/>
      <c r="P640" s="29"/>
      <c r="Q640" s="29"/>
      <c r="R640" s="29"/>
      <c r="S640" s="29"/>
      <c r="T640" s="29"/>
      <c r="U640" s="29"/>
      <c r="V640" s="29"/>
      <c r="W640" s="29"/>
      <c r="X640" s="29"/>
      <c r="Y640" s="29"/>
      <c r="Z640" s="29"/>
      <c r="AA640" s="29"/>
      <c r="AB640" s="29"/>
      <c r="AC640" s="29"/>
      <c r="AD640" s="29"/>
      <c r="AE640" s="29"/>
      <c r="AF640" s="29"/>
      <c r="AG640" s="29"/>
      <c r="AH640" s="29"/>
      <c r="AI640" s="29"/>
      <c r="AJ640" s="29"/>
      <c r="AK640" s="29"/>
      <c r="AL640" s="29"/>
      <c r="AM640" s="29"/>
      <c r="AN640" s="29"/>
      <c r="AO640" s="29"/>
      <c r="AP640" s="29"/>
      <c r="AQ640" s="29"/>
      <c r="AR640" s="29"/>
      <c r="AS640" s="29"/>
      <c r="AT640" s="29"/>
      <c r="AU640" s="29"/>
      <c r="AV640" s="30"/>
      <c r="AW640" s="49"/>
      <c r="AX640" s="29"/>
      <c r="AY640" s="29"/>
      <c r="AZ640" s="29"/>
      <c r="BA640" s="29"/>
      <c r="BB640" s="29"/>
      <c r="BC640" s="29"/>
      <c r="BD640" s="29"/>
      <c r="BE640" s="29"/>
      <c r="BF640" s="29"/>
      <c r="BG640" s="29"/>
      <c r="BH640" s="29"/>
      <c r="BI640" s="29"/>
      <c r="BJ640" s="29"/>
      <c r="BK640" s="29"/>
      <c r="BL640" s="29"/>
      <c r="BM640" s="29"/>
      <c r="BN640" s="29"/>
      <c r="BO640" s="29"/>
      <c r="BP640" s="29"/>
      <c r="BQ640" s="29"/>
      <c r="BR640" s="29"/>
      <c r="BS640" s="29"/>
      <c r="BT640" s="29"/>
      <c r="BU640" s="29"/>
      <c r="BV640" s="29"/>
      <c r="BW640" s="29"/>
      <c r="BX640" s="29"/>
      <c r="BY640" s="29"/>
      <c r="BZ640" s="29"/>
      <c r="CA640" s="29"/>
      <c r="CB640" s="29"/>
      <c r="CC640" s="29"/>
      <c r="CD640" s="29"/>
      <c r="CE640" s="29"/>
      <c r="CF640" s="29"/>
      <c r="CG640" s="29"/>
      <c r="CH640" s="29"/>
      <c r="CI640" s="29"/>
      <c r="CJ640" s="29"/>
      <c r="CK640" s="29"/>
      <c r="CL640" s="29"/>
      <c r="CM640" s="29"/>
      <c r="CN640" s="29"/>
      <c r="CO640" s="29"/>
      <c r="CP640" s="29"/>
      <c r="CQ640" s="30"/>
    </row>
    <row r="641" spans="1:95">
      <c r="A641" s="86"/>
      <c r="B641" s="50"/>
      <c r="AV641" s="32"/>
      <c r="AW641" s="50"/>
      <c r="CQ641" s="32"/>
    </row>
    <row r="642" spans="1:95">
      <c r="A642" s="86"/>
      <c r="B642" s="50"/>
      <c r="AV642" s="32"/>
      <c r="AW642" s="50"/>
      <c r="CQ642" s="32"/>
    </row>
    <row r="643" spans="1:95">
      <c r="A643" s="86"/>
      <c r="B643" s="50"/>
      <c r="AV643" s="32"/>
      <c r="AW643" s="50"/>
      <c r="CQ643" s="32"/>
    </row>
    <row r="644" spans="1:95">
      <c r="A644" s="86"/>
      <c r="B644" s="50"/>
      <c r="AV644" s="32"/>
      <c r="AW644" s="50"/>
      <c r="CQ644" s="32"/>
    </row>
    <row r="645" spans="1:95">
      <c r="A645" s="86"/>
      <c r="B645" s="50"/>
      <c r="AV645" s="32"/>
      <c r="AW645" s="50"/>
      <c r="CQ645" s="32"/>
    </row>
    <row r="646" spans="1:95">
      <c r="A646" s="86"/>
      <c r="B646" s="50"/>
      <c r="AV646" s="32"/>
      <c r="AW646" s="50"/>
      <c r="CQ646" s="32"/>
    </row>
    <row r="647" spans="1:95">
      <c r="A647" s="86"/>
      <c r="B647" s="50"/>
      <c r="AV647" s="32"/>
      <c r="AW647" s="50"/>
      <c r="CQ647" s="32"/>
    </row>
    <row r="648" spans="1:95">
      <c r="A648" s="86"/>
      <c r="B648" s="50"/>
      <c r="AV648" s="32"/>
      <c r="AW648" s="50"/>
      <c r="CQ648" s="32"/>
    </row>
    <row r="649" spans="1:95">
      <c r="A649" s="86"/>
      <c r="B649" s="50"/>
      <c r="AV649" s="32"/>
      <c r="AW649" s="50"/>
      <c r="CQ649" s="32"/>
    </row>
    <row r="650" spans="1:95">
      <c r="A650" s="86"/>
      <c r="B650" s="50"/>
      <c r="AV650" s="32"/>
      <c r="AW650" s="50"/>
      <c r="CQ650" s="32"/>
    </row>
    <row r="651" spans="1:95">
      <c r="A651" s="86"/>
      <c r="B651" s="50"/>
      <c r="AV651" s="32"/>
      <c r="AW651" s="50"/>
      <c r="CQ651" s="32"/>
    </row>
    <row r="652" spans="1:95">
      <c r="A652" s="86"/>
      <c r="B652" s="50"/>
      <c r="AV652" s="32"/>
      <c r="AW652" s="50"/>
      <c r="CQ652" s="32"/>
    </row>
    <row r="653" spans="1:95">
      <c r="A653" s="86"/>
      <c r="B653" s="50"/>
      <c r="AV653" s="32"/>
      <c r="AW653" s="50"/>
      <c r="CQ653" s="32"/>
    </row>
    <row r="654" spans="1:95">
      <c r="A654" s="86"/>
      <c r="B654" s="50"/>
      <c r="AV654" s="32"/>
      <c r="AW654" s="50"/>
      <c r="CQ654" s="32"/>
    </row>
    <row r="655" spans="1:95">
      <c r="A655" s="86"/>
      <c r="B655" s="50"/>
      <c r="AV655" s="32"/>
      <c r="AW655" s="50"/>
      <c r="CQ655" s="32"/>
    </row>
    <row r="656" spans="1:95">
      <c r="A656" s="86"/>
      <c r="B656" s="50"/>
      <c r="AV656" s="32"/>
      <c r="AW656" s="50"/>
      <c r="CQ656" s="32"/>
    </row>
    <row r="657" spans="1:95">
      <c r="A657" s="86"/>
      <c r="B657" s="50"/>
      <c r="AV657" s="32"/>
      <c r="AW657" s="50"/>
      <c r="CQ657" s="32"/>
    </row>
    <row r="658" spans="1:95">
      <c r="A658" s="86"/>
      <c r="B658" s="50"/>
      <c r="AV658" s="32"/>
      <c r="AW658" s="50"/>
      <c r="CQ658" s="32"/>
    </row>
    <row r="659" spans="1:95">
      <c r="A659" s="86"/>
      <c r="B659" s="50"/>
      <c r="AV659" s="32"/>
      <c r="AW659" s="50"/>
      <c r="CQ659" s="32"/>
    </row>
    <row r="660" spans="1:95">
      <c r="A660" s="86"/>
      <c r="B660" s="50"/>
      <c r="AV660" s="32"/>
      <c r="AW660" s="50"/>
      <c r="CQ660" s="32"/>
    </row>
    <row r="661" spans="1:95">
      <c r="A661" s="87"/>
      <c r="B661" s="51"/>
      <c r="C661" s="34"/>
      <c r="D661" s="34"/>
      <c r="E661" s="34"/>
      <c r="F661" s="34"/>
      <c r="G661" s="34"/>
      <c r="H661" s="34"/>
      <c r="I661" s="34"/>
      <c r="J661" s="34"/>
      <c r="K661" s="34"/>
      <c r="L661" s="34"/>
      <c r="M661" s="34"/>
      <c r="N661" s="34"/>
      <c r="O661" s="34"/>
      <c r="P661" s="34"/>
      <c r="Q661" s="34"/>
      <c r="R661" s="34"/>
      <c r="S661" s="34"/>
      <c r="T661" s="34"/>
      <c r="U661" s="34"/>
      <c r="V661" s="34"/>
      <c r="W661" s="34"/>
      <c r="X661" s="34"/>
      <c r="Y661" s="34"/>
      <c r="Z661" s="34"/>
      <c r="AA661" s="34"/>
      <c r="AB661" s="34"/>
      <c r="AC661" s="34"/>
      <c r="AD661" s="34"/>
      <c r="AE661" s="34"/>
      <c r="AF661" s="34"/>
      <c r="AG661" s="34"/>
      <c r="AH661" s="34"/>
      <c r="AI661" s="34"/>
      <c r="AJ661" s="34"/>
      <c r="AK661" s="34"/>
      <c r="AL661" s="34"/>
      <c r="AM661" s="34"/>
      <c r="AN661" s="34"/>
      <c r="AO661" s="34"/>
      <c r="AP661" s="34"/>
      <c r="AQ661" s="34"/>
      <c r="AR661" s="34"/>
      <c r="AS661" s="34"/>
      <c r="AT661" s="34"/>
      <c r="AU661" s="34"/>
      <c r="AV661" s="35"/>
      <c r="AW661" s="51"/>
      <c r="AX661" s="34"/>
      <c r="AY661" s="34"/>
      <c r="AZ661" s="34"/>
      <c r="BA661" s="34"/>
      <c r="BB661" s="34"/>
      <c r="BC661" s="34"/>
      <c r="BD661" s="34"/>
      <c r="BE661" s="34"/>
      <c r="BF661" s="34"/>
      <c r="BG661" s="34"/>
      <c r="BH661" s="34"/>
      <c r="BI661" s="34"/>
      <c r="BJ661" s="34"/>
      <c r="BK661" s="34"/>
      <c r="BL661" s="34"/>
      <c r="BM661" s="34"/>
      <c r="BN661" s="34"/>
      <c r="BO661" s="34"/>
      <c r="BP661" s="34"/>
      <c r="BQ661" s="34"/>
      <c r="BR661" s="34"/>
      <c r="BS661" s="34"/>
      <c r="BT661" s="34"/>
      <c r="BU661" s="34"/>
      <c r="BV661" s="34"/>
      <c r="BW661" s="34"/>
      <c r="BX661" s="34"/>
      <c r="BY661" s="34"/>
      <c r="BZ661" s="34"/>
      <c r="CA661" s="34"/>
      <c r="CB661" s="34"/>
      <c r="CC661" s="34"/>
      <c r="CD661" s="34"/>
      <c r="CE661" s="34"/>
      <c r="CF661" s="34"/>
      <c r="CG661" s="34"/>
      <c r="CH661" s="34"/>
      <c r="CI661" s="34"/>
      <c r="CJ661" s="34"/>
      <c r="CK661" s="34"/>
      <c r="CL661" s="34"/>
      <c r="CM661" s="34"/>
      <c r="CN661" s="34"/>
      <c r="CO661" s="34"/>
      <c r="CP661" s="34"/>
      <c r="CQ661" s="35"/>
    </row>
    <row r="662" spans="1:95">
      <c r="A662" s="36">
        <v>15.2</v>
      </c>
      <c r="B662" s="49"/>
      <c r="C662" s="29"/>
      <c r="D662" s="29"/>
      <c r="E662" s="29"/>
      <c r="F662" s="29"/>
      <c r="G662" s="29"/>
      <c r="H662" s="29"/>
      <c r="I662" s="29"/>
      <c r="J662" s="29"/>
      <c r="K662" s="29"/>
      <c r="L662" s="29"/>
      <c r="M662" s="29"/>
      <c r="N662" s="29"/>
      <c r="O662" s="29"/>
      <c r="P662" s="29"/>
      <c r="Q662" s="29"/>
      <c r="R662" s="29"/>
      <c r="S662" s="29"/>
      <c r="T662" s="29"/>
      <c r="U662" s="29"/>
      <c r="V662" s="29"/>
      <c r="W662" s="29"/>
      <c r="X662" s="29"/>
      <c r="Y662" s="29"/>
      <c r="Z662" s="29"/>
      <c r="AA662" s="29"/>
      <c r="AB662" s="29"/>
      <c r="AC662" s="29"/>
      <c r="AD662" s="29"/>
      <c r="AE662" s="29"/>
      <c r="AF662" s="29"/>
      <c r="AG662" s="29"/>
      <c r="AH662" s="29"/>
      <c r="AI662" s="29"/>
      <c r="AJ662" s="29"/>
      <c r="AK662" s="29"/>
      <c r="AL662" s="29"/>
      <c r="AM662" s="29"/>
      <c r="AN662" s="29"/>
      <c r="AO662" s="29"/>
      <c r="AP662" s="29"/>
      <c r="AQ662" s="29"/>
      <c r="AR662" s="29"/>
      <c r="AS662" s="29"/>
      <c r="AT662" s="29"/>
      <c r="AU662" s="29"/>
      <c r="AV662" s="30"/>
      <c r="AW662" s="49"/>
      <c r="AX662" s="29"/>
      <c r="AY662" s="29"/>
      <c r="AZ662" s="29"/>
      <c r="BA662" s="29"/>
      <c r="BB662" s="29"/>
      <c r="BC662" s="29"/>
      <c r="BD662" s="29"/>
      <c r="BE662" s="29"/>
      <c r="BF662" s="29"/>
      <c r="BG662" s="29"/>
      <c r="BH662" s="29"/>
      <c r="BI662" s="29"/>
      <c r="BJ662" s="29"/>
      <c r="BK662" s="29"/>
      <c r="BL662" s="29"/>
      <c r="BM662" s="29"/>
      <c r="BN662" s="29"/>
      <c r="BO662" s="29"/>
      <c r="BP662" s="29"/>
      <c r="BQ662" s="29"/>
      <c r="BR662" s="29"/>
      <c r="BS662" s="29"/>
      <c r="BT662" s="29"/>
      <c r="BU662" s="29"/>
      <c r="BV662" s="29"/>
      <c r="BW662" s="29"/>
      <c r="BX662" s="29"/>
      <c r="BY662" s="29"/>
      <c r="BZ662" s="29"/>
      <c r="CA662" s="29"/>
      <c r="CB662" s="29"/>
      <c r="CC662" s="29"/>
      <c r="CD662" s="29"/>
      <c r="CE662" s="29"/>
      <c r="CF662" s="29"/>
      <c r="CG662" s="29"/>
      <c r="CH662" s="29"/>
      <c r="CI662" s="29"/>
      <c r="CJ662" s="29"/>
      <c r="CK662" s="29"/>
      <c r="CL662" s="29"/>
      <c r="CM662" s="29"/>
      <c r="CN662" s="29"/>
      <c r="CO662" s="29"/>
      <c r="CP662" s="29"/>
      <c r="CQ662" s="30"/>
    </row>
    <row r="663" spans="1:95">
      <c r="A663" s="86"/>
      <c r="B663" s="50"/>
      <c r="AV663" s="32"/>
      <c r="AW663" s="50"/>
      <c r="CQ663" s="32"/>
    </row>
    <row r="664" spans="1:95">
      <c r="A664" s="86"/>
      <c r="B664" s="50"/>
      <c r="AV664" s="32"/>
      <c r="AW664" s="50"/>
      <c r="CQ664" s="32"/>
    </row>
    <row r="665" spans="1:95">
      <c r="A665" s="86"/>
      <c r="B665" s="50"/>
      <c r="AV665" s="32"/>
      <c r="AW665" s="50"/>
      <c r="CQ665" s="32"/>
    </row>
    <row r="666" spans="1:95">
      <c r="A666" s="86"/>
      <c r="B666" s="50"/>
      <c r="AV666" s="32"/>
      <c r="AW666" s="50"/>
      <c r="CQ666" s="32"/>
    </row>
    <row r="667" spans="1:95">
      <c r="A667" s="86"/>
      <c r="B667" s="50"/>
      <c r="AV667" s="32"/>
      <c r="AW667" s="50"/>
      <c r="CQ667" s="32"/>
    </row>
    <row r="668" spans="1:95">
      <c r="A668" s="86"/>
      <c r="B668" s="50"/>
      <c r="AV668" s="32"/>
      <c r="AW668" s="50"/>
      <c r="CQ668" s="32"/>
    </row>
    <row r="669" spans="1:95">
      <c r="A669" s="86"/>
      <c r="B669" s="50"/>
      <c r="AV669" s="32"/>
      <c r="AW669" s="50"/>
      <c r="CQ669" s="32"/>
    </row>
    <row r="670" spans="1:95">
      <c r="A670" s="86"/>
      <c r="B670" s="50"/>
      <c r="AV670" s="32"/>
      <c r="AW670" s="50"/>
      <c r="CQ670" s="32"/>
    </row>
    <row r="671" spans="1:95">
      <c r="A671" s="86"/>
      <c r="B671" s="50"/>
      <c r="AV671" s="32"/>
      <c r="AW671" s="50"/>
      <c r="CQ671" s="32"/>
    </row>
    <row r="672" spans="1:95">
      <c r="A672" s="86"/>
      <c r="B672" s="50"/>
      <c r="AV672" s="32"/>
      <c r="AW672" s="50"/>
      <c r="CQ672" s="32"/>
    </row>
    <row r="673" spans="1:95">
      <c r="A673" s="86"/>
      <c r="B673" s="50"/>
      <c r="AV673" s="32"/>
      <c r="AW673" s="50"/>
      <c r="CQ673" s="32"/>
    </row>
    <row r="674" spans="1:95">
      <c r="A674" s="86"/>
      <c r="B674" s="50"/>
      <c r="AV674" s="32"/>
      <c r="AW674" s="50"/>
      <c r="CQ674" s="32"/>
    </row>
    <row r="675" spans="1:95">
      <c r="A675" s="86"/>
      <c r="B675" s="50"/>
      <c r="AV675" s="32"/>
      <c r="AW675" s="50"/>
      <c r="CQ675" s="32"/>
    </row>
    <row r="676" spans="1:95">
      <c r="A676" s="86"/>
      <c r="B676" s="50"/>
      <c r="AV676" s="32"/>
      <c r="AW676" s="50"/>
      <c r="CQ676" s="32"/>
    </row>
    <row r="677" spans="1:95">
      <c r="A677" s="86"/>
      <c r="B677" s="50"/>
      <c r="AV677" s="32"/>
      <c r="AW677" s="50"/>
      <c r="CQ677" s="32"/>
    </row>
    <row r="678" spans="1:95">
      <c r="A678" s="86"/>
      <c r="B678" s="50"/>
      <c r="AV678" s="32"/>
      <c r="AW678" s="50"/>
      <c r="CQ678" s="32"/>
    </row>
    <row r="679" spans="1:95">
      <c r="A679" s="86"/>
      <c r="B679" s="50"/>
      <c r="AV679" s="32"/>
      <c r="AW679" s="50"/>
      <c r="CQ679" s="32"/>
    </row>
    <row r="680" spans="1:95">
      <c r="A680" s="86"/>
      <c r="B680" s="50"/>
      <c r="AV680" s="32"/>
      <c r="AW680" s="50"/>
      <c r="CQ680" s="32"/>
    </row>
    <row r="681" spans="1:95">
      <c r="A681" s="86"/>
      <c r="B681" s="50"/>
      <c r="AV681" s="32"/>
      <c r="AW681" s="50"/>
      <c r="CQ681" s="32"/>
    </row>
    <row r="682" spans="1:95">
      <c r="A682" s="86"/>
      <c r="B682" s="50"/>
      <c r="AV682" s="32"/>
      <c r="AW682" s="50"/>
      <c r="CQ682" s="32"/>
    </row>
    <row r="683" spans="1:95">
      <c r="A683" s="87"/>
      <c r="B683" s="51"/>
      <c r="C683" s="34"/>
      <c r="D683" s="34"/>
      <c r="E683" s="34"/>
      <c r="F683" s="34"/>
      <c r="G683" s="34"/>
      <c r="H683" s="34"/>
      <c r="I683" s="34"/>
      <c r="J683" s="34"/>
      <c r="K683" s="34"/>
      <c r="L683" s="34"/>
      <c r="M683" s="34"/>
      <c r="N683" s="34"/>
      <c r="O683" s="34"/>
      <c r="P683" s="34"/>
      <c r="Q683" s="34"/>
      <c r="R683" s="34"/>
      <c r="S683" s="34"/>
      <c r="T683" s="34"/>
      <c r="U683" s="34"/>
      <c r="V683" s="34"/>
      <c r="W683" s="34"/>
      <c r="X683" s="34"/>
      <c r="Y683" s="34"/>
      <c r="Z683" s="34"/>
      <c r="AA683" s="34"/>
      <c r="AB683" s="34"/>
      <c r="AC683" s="34"/>
      <c r="AD683" s="34"/>
      <c r="AE683" s="34"/>
      <c r="AF683" s="34"/>
      <c r="AG683" s="34"/>
      <c r="AH683" s="34"/>
      <c r="AI683" s="34"/>
      <c r="AJ683" s="34"/>
      <c r="AK683" s="34"/>
      <c r="AL683" s="34"/>
      <c r="AM683" s="34"/>
      <c r="AN683" s="34"/>
      <c r="AO683" s="34"/>
      <c r="AP683" s="34"/>
      <c r="AQ683" s="34"/>
      <c r="AR683" s="34"/>
      <c r="AS683" s="34"/>
      <c r="AT683" s="34"/>
      <c r="AU683" s="34"/>
      <c r="AV683" s="35"/>
      <c r="AW683" s="51"/>
      <c r="AX683" s="34"/>
      <c r="AY683" s="34"/>
      <c r="AZ683" s="34"/>
      <c r="BA683" s="34"/>
      <c r="BB683" s="34"/>
      <c r="BC683" s="34"/>
      <c r="BD683" s="34"/>
      <c r="BE683" s="34"/>
      <c r="BF683" s="34"/>
      <c r="BG683" s="34"/>
      <c r="BH683" s="34"/>
      <c r="BI683" s="34"/>
      <c r="BJ683" s="34"/>
      <c r="BK683" s="34"/>
      <c r="BL683" s="34"/>
      <c r="BM683" s="34"/>
      <c r="BN683" s="34"/>
      <c r="BO683" s="34"/>
      <c r="BP683" s="34"/>
      <c r="BQ683" s="34"/>
      <c r="BR683" s="34"/>
      <c r="BS683" s="34"/>
      <c r="BT683" s="34"/>
      <c r="BU683" s="34"/>
      <c r="BV683" s="34"/>
      <c r="BW683" s="34"/>
      <c r="BX683" s="34"/>
      <c r="BY683" s="34"/>
      <c r="BZ683" s="34"/>
      <c r="CA683" s="34"/>
      <c r="CB683" s="34"/>
      <c r="CC683" s="34"/>
      <c r="CD683" s="34"/>
      <c r="CE683" s="34"/>
      <c r="CF683" s="34"/>
      <c r="CG683" s="34"/>
      <c r="CH683" s="34"/>
      <c r="CI683" s="34"/>
      <c r="CJ683" s="34"/>
      <c r="CK683" s="34"/>
      <c r="CL683" s="34"/>
      <c r="CM683" s="34"/>
      <c r="CN683" s="34"/>
      <c r="CO683" s="34"/>
      <c r="CP683" s="34"/>
      <c r="CQ683" s="35"/>
    </row>
    <row r="684" spans="1:95">
      <c r="A684" s="36">
        <v>16.100000000000001</v>
      </c>
      <c r="B684" s="49"/>
      <c r="C684" s="29"/>
      <c r="D684" s="29"/>
      <c r="E684" s="29"/>
      <c r="F684" s="29"/>
      <c r="G684" s="29"/>
      <c r="H684" s="29"/>
      <c r="I684" s="29"/>
      <c r="J684" s="29"/>
      <c r="K684" s="29"/>
      <c r="L684" s="29"/>
      <c r="M684" s="29"/>
      <c r="N684" s="29"/>
      <c r="O684" s="29"/>
      <c r="P684" s="29"/>
      <c r="Q684" s="29"/>
      <c r="R684" s="29"/>
      <c r="S684" s="29"/>
      <c r="T684" s="29"/>
      <c r="U684" s="29"/>
      <c r="V684" s="29"/>
      <c r="W684" s="29"/>
      <c r="X684" s="29"/>
      <c r="Y684" s="29"/>
      <c r="Z684" s="29"/>
      <c r="AA684" s="29"/>
      <c r="AB684" s="29"/>
      <c r="AC684" s="29"/>
      <c r="AD684" s="29"/>
      <c r="AE684" s="29"/>
      <c r="AF684" s="29"/>
      <c r="AG684" s="29"/>
      <c r="AH684" s="29"/>
      <c r="AI684" s="29"/>
      <c r="AJ684" s="29"/>
      <c r="AK684" s="29"/>
      <c r="AL684" s="29"/>
      <c r="AM684" s="29"/>
      <c r="AN684" s="29"/>
      <c r="AO684" s="29"/>
      <c r="AP684" s="29"/>
      <c r="AQ684" s="29"/>
      <c r="AR684" s="29"/>
      <c r="AS684" s="29"/>
      <c r="AT684" s="29"/>
      <c r="AU684" s="29"/>
      <c r="AV684" s="30"/>
      <c r="AW684" s="49"/>
      <c r="AX684" s="29"/>
      <c r="AY684" s="29"/>
      <c r="AZ684" s="29"/>
      <c r="BA684" s="29"/>
      <c r="BB684" s="29"/>
      <c r="BC684" s="29"/>
      <c r="BD684" s="29"/>
      <c r="BE684" s="29"/>
      <c r="BF684" s="29"/>
      <c r="BG684" s="29"/>
      <c r="BH684" s="29"/>
      <c r="BI684" s="29"/>
      <c r="BJ684" s="29"/>
      <c r="BK684" s="29"/>
      <c r="BL684" s="29"/>
      <c r="BM684" s="29"/>
      <c r="BN684" s="29"/>
      <c r="BO684" s="29"/>
      <c r="BP684" s="29"/>
      <c r="BQ684" s="29"/>
      <c r="BR684" s="29"/>
      <c r="BS684" s="29"/>
      <c r="BT684" s="29"/>
      <c r="BU684" s="29"/>
      <c r="BV684" s="29"/>
      <c r="BW684" s="29"/>
      <c r="BX684" s="29"/>
      <c r="BY684" s="29"/>
      <c r="BZ684" s="29"/>
      <c r="CA684" s="29"/>
      <c r="CB684" s="29"/>
      <c r="CC684" s="29"/>
      <c r="CD684" s="29"/>
      <c r="CE684" s="29"/>
      <c r="CF684" s="29"/>
      <c r="CG684" s="29"/>
      <c r="CH684" s="29"/>
      <c r="CI684" s="29"/>
      <c r="CJ684" s="29"/>
      <c r="CK684" s="29"/>
      <c r="CL684" s="29"/>
      <c r="CM684" s="29"/>
      <c r="CN684" s="29"/>
      <c r="CO684" s="29"/>
      <c r="CP684" s="29"/>
      <c r="CQ684" s="30"/>
    </row>
    <row r="685" spans="1:95">
      <c r="A685" s="86"/>
      <c r="B685" s="50"/>
      <c r="AV685" s="32"/>
      <c r="AW685" s="50"/>
      <c r="CQ685" s="32"/>
    </row>
    <row r="686" spans="1:95">
      <c r="A686" s="86"/>
      <c r="B686" s="50"/>
      <c r="AV686" s="32"/>
      <c r="AW686" s="50"/>
      <c r="CQ686" s="32"/>
    </row>
    <row r="687" spans="1:95">
      <c r="A687" s="86"/>
      <c r="B687" s="50"/>
      <c r="AV687" s="32"/>
      <c r="AW687" s="50"/>
      <c r="CQ687" s="32"/>
    </row>
    <row r="688" spans="1:95">
      <c r="A688" s="86"/>
      <c r="B688" s="50"/>
      <c r="AV688" s="32"/>
      <c r="AW688" s="50"/>
      <c r="CQ688" s="32"/>
    </row>
    <row r="689" spans="1:95">
      <c r="A689" s="86"/>
      <c r="B689" s="50"/>
      <c r="AV689" s="32"/>
      <c r="AW689" s="50"/>
      <c r="CQ689" s="32"/>
    </row>
    <row r="690" spans="1:95">
      <c r="A690" s="86"/>
      <c r="B690" s="50"/>
      <c r="AV690" s="32"/>
      <c r="AW690" s="50"/>
      <c r="CQ690" s="32"/>
    </row>
    <row r="691" spans="1:95">
      <c r="A691" s="86"/>
      <c r="B691" s="50"/>
      <c r="AV691" s="32"/>
      <c r="AW691" s="50"/>
      <c r="CQ691" s="32"/>
    </row>
    <row r="692" spans="1:95">
      <c r="A692" s="86"/>
      <c r="B692" s="50"/>
      <c r="AV692" s="32"/>
      <c r="AW692" s="50"/>
      <c r="CQ692" s="32"/>
    </row>
    <row r="693" spans="1:95">
      <c r="A693" s="86"/>
      <c r="B693" s="50"/>
      <c r="AV693" s="32"/>
      <c r="AW693" s="50"/>
      <c r="CQ693" s="32"/>
    </row>
    <row r="694" spans="1:95">
      <c r="A694" s="86"/>
      <c r="B694" s="50"/>
      <c r="AV694" s="32"/>
      <c r="AW694" s="50"/>
      <c r="CQ694" s="32"/>
    </row>
    <row r="695" spans="1:95">
      <c r="A695" s="86"/>
      <c r="B695" s="50"/>
      <c r="AV695" s="32"/>
      <c r="AW695" s="50"/>
      <c r="CQ695" s="32"/>
    </row>
    <row r="696" spans="1:95">
      <c r="A696" s="86"/>
      <c r="B696" s="50"/>
      <c r="AV696" s="32"/>
      <c r="AW696" s="50"/>
      <c r="CQ696" s="32"/>
    </row>
    <row r="697" spans="1:95">
      <c r="A697" s="86"/>
      <c r="B697" s="50"/>
      <c r="AV697" s="32"/>
      <c r="AW697" s="50"/>
      <c r="CQ697" s="32"/>
    </row>
    <row r="698" spans="1:95">
      <c r="A698" s="86"/>
      <c r="B698" s="50"/>
      <c r="AV698" s="32"/>
      <c r="AW698" s="50"/>
      <c r="CQ698" s="32"/>
    </row>
    <row r="699" spans="1:95">
      <c r="A699" s="86"/>
      <c r="B699" s="50"/>
      <c r="AV699" s="32"/>
      <c r="AW699" s="50"/>
      <c r="CQ699" s="32"/>
    </row>
    <row r="700" spans="1:95">
      <c r="A700" s="86"/>
      <c r="B700" s="50"/>
      <c r="AV700" s="32"/>
      <c r="AW700" s="50"/>
      <c r="CQ700" s="32"/>
    </row>
    <row r="701" spans="1:95">
      <c r="A701" s="86"/>
      <c r="B701" s="50"/>
      <c r="AV701" s="32"/>
      <c r="AW701" s="50"/>
      <c r="CQ701" s="32"/>
    </row>
    <row r="702" spans="1:95">
      <c r="A702" s="86"/>
      <c r="B702" s="50"/>
      <c r="AV702" s="32"/>
      <c r="AW702" s="50"/>
      <c r="CQ702" s="32"/>
    </row>
    <row r="703" spans="1:95">
      <c r="A703" s="86"/>
      <c r="B703" s="50"/>
      <c r="AV703" s="32"/>
      <c r="AW703" s="50"/>
      <c r="CQ703" s="32"/>
    </row>
    <row r="704" spans="1:95">
      <c r="A704" s="86"/>
      <c r="B704" s="50"/>
      <c r="AV704" s="32"/>
      <c r="AW704" s="50"/>
      <c r="CQ704" s="32"/>
    </row>
    <row r="705" spans="1:95">
      <c r="A705" s="87"/>
      <c r="B705" s="51"/>
      <c r="C705" s="34"/>
      <c r="D705" s="34"/>
      <c r="E705" s="34"/>
      <c r="F705" s="34"/>
      <c r="G705" s="34"/>
      <c r="H705" s="34"/>
      <c r="I705" s="34"/>
      <c r="J705" s="34"/>
      <c r="K705" s="34"/>
      <c r="L705" s="34"/>
      <c r="M705" s="34"/>
      <c r="N705" s="34"/>
      <c r="O705" s="34"/>
      <c r="P705" s="34"/>
      <c r="Q705" s="34"/>
      <c r="R705" s="34"/>
      <c r="S705" s="34"/>
      <c r="T705" s="34"/>
      <c r="U705" s="34"/>
      <c r="V705" s="34"/>
      <c r="W705" s="34"/>
      <c r="X705" s="34"/>
      <c r="Y705" s="34"/>
      <c r="Z705" s="34"/>
      <c r="AA705" s="34"/>
      <c r="AB705" s="34"/>
      <c r="AC705" s="34"/>
      <c r="AD705" s="34"/>
      <c r="AE705" s="34"/>
      <c r="AF705" s="34"/>
      <c r="AG705" s="34"/>
      <c r="AH705" s="34"/>
      <c r="AI705" s="34"/>
      <c r="AJ705" s="34"/>
      <c r="AK705" s="34"/>
      <c r="AL705" s="34"/>
      <c r="AM705" s="34"/>
      <c r="AN705" s="34"/>
      <c r="AO705" s="34"/>
      <c r="AP705" s="34"/>
      <c r="AQ705" s="34"/>
      <c r="AR705" s="34"/>
      <c r="AS705" s="34"/>
      <c r="AT705" s="34"/>
      <c r="AU705" s="34"/>
      <c r="AV705" s="35"/>
      <c r="AW705" s="51"/>
      <c r="AX705" s="34"/>
      <c r="AY705" s="34"/>
      <c r="AZ705" s="34"/>
      <c r="BA705" s="34"/>
      <c r="BB705" s="34"/>
      <c r="BC705" s="34"/>
      <c r="BD705" s="34"/>
      <c r="BE705" s="34"/>
      <c r="BF705" s="34"/>
      <c r="BG705" s="34"/>
      <c r="BH705" s="34"/>
      <c r="BI705" s="34"/>
      <c r="BJ705" s="34"/>
      <c r="BK705" s="34"/>
      <c r="BL705" s="34"/>
      <c r="BM705" s="34"/>
      <c r="BN705" s="34"/>
      <c r="BO705" s="34"/>
      <c r="BP705" s="34"/>
      <c r="BQ705" s="34"/>
      <c r="BR705" s="34"/>
      <c r="BS705" s="34"/>
      <c r="BT705" s="34"/>
      <c r="BU705" s="34"/>
      <c r="BV705" s="34"/>
      <c r="BW705" s="34"/>
      <c r="BX705" s="34"/>
      <c r="BY705" s="34"/>
      <c r="BZ705" s="34"/>
      <c r="CA705" s="34"/>
      <c r="CB705" s="34"/>
      <c r="CC705" s="34"/>
      <c r="CD705" s="34"/>
      <c r="CE705" s="34"/>
      <c r="CF705" s="34"/>
      <c r="CG705" s="34"/>
      <c r="CH705" s="34"/>
      <c r="CI705" s="34"/>
      <c r="CJ705" s="34"/>
      <c r="CK705" s="34"/>
      <c r="CL705" s="34"/>
      <c r="CM705" s="34"/>
      <c r="CN705" s="34"/>
      <c r="CO705" s="34"/>
      <c r="CP705" s="34"/>
      <c r="CQ705" s="35"/>
    </row>
    <row r="706" spans="1:95">
      <c r="A706" s="36">
        <v>16.2</v>
      </c>
      <c r="B706" s="49"/>
      <c r="C706" s="29"/>
      <c r="D706" s="29"/>
      <c r="E706" s="29"/>
      <c r="F706" s="29"/>
      <c r="G706" s="29"/>
      <c r="H706" s="29"/>
      <c r="I706" s="29"/>
      <c r="J706" s="29"/>
      <c r="K706" s="29"/>
      <c r="L706" s="29"/>
      <c r="M706" s="29"/>
      <c r="N706" s="29"/>
      <c r="O706" s="29"/>
      <c r="P706" s="29"/>
      <c r="Q706" s="29"/>
      <c r="R706" s="29"/>
      <c r="S706" s="29"/>
      <c r="T706" s="29"/>
      <c r="U706" s="29"/>
      <c r="V706" s="29"/>
      <c r="W706" s="29"/>
      <c r="X706" s="29"/>
      <c r="Y706" s="29"/>
      <c r="Z706" s="29"/>
      <c r="AA706" s="29"/>
      <c r="AB706" s="29"/>
      <c r="AC706" s="29"/>
      <c r="AD706" s="29"/>
      <c r="AE706" s="29"/>
      <c r="AF706" s="29"/>
      <c r="AG706" s="29"/>
      <c r="AH706" s="29"/>
      <c r="AI706" s="29"/>
      <c r="AJ706" s="29"/>
      <c r="AK706" s="29"/>
      <c r="AL706" s="29"/>
      <c r="AM706" s="29"/>
      <c r="AN706" s="29"/>
      <c r="AO706" s="29"/>
      <c r="AP706" s="29"/>
      <c r="AQ706" s="29"/>
      <c r="AR706" s="29"/>
      <c r="AS706" s="29"/>
      <c r="AT706" s="29"/>
      <c r="AU706" s="29"/>
      <c r="AV706" s="30"/>
      <c r="AW706" s="49"/>
      <c r="AX706" s="29"/>
      <c r="AY706" s="29"/>
      <c r="AZ706" s="29"/>
      <c r="BA706" s="29"/>
      <c r="BB706" s="29"/>
      <c r="BC706" s="29"/>
      <c r="BD706" s="29"/>
      <c r="BE706" s="29"/>
      <c r="BF706" s="29"/>
      <c r="BG706" s="29"/>
      <c r="BH706" s="29"/>
      <c r="BI706" s="29"/>
      <c r="BJ706" s="29"/>
      <c r="BK706" s="29"/>
      <c r="BL706" s="29"/>
      <c r="BM706" s="29"/>
      <c r="BN706" s="29"/>
      <c r="BO706" s="29"/>
      <c r="BP706" s="29"/>
      <c r="BQ706" s="29"/>
      <c r="BR706" s="29"/>
      <c r="BS706" s="29"/>
      <c r="BT706" s="29"/>
      <c r="BU706" s="29"/>
      <c r="BV706" s="29"/>
      <c r="BW706" s="29"/>
      <c r="BX706" s="29"/>
      <c r="BY706" s="29"/>
      <c r="BZ706" s="29"/>
      <c r="CA706" s="29"/>
      <c r="CB706" s="29"/>
      <c r="CC706" s="29"/>
      <c r="CD706" s="29"/>
      <c r="CE706" s="29"/>
      <c r="CF706" s="29"/>
      <c r="CG706" s="29"/>
      <c r="CH706" s="29"/>
      <c r="CI706" s="29"/>
      <c r="CJ706" s="29"/>
      <c r="CK706" s="29"/>
      <c r="CL706" s="29"/>
      <c r="CM706" s="29"/>
      <c r="CN706" s="29"/>
      <c r="CO706" s="29"/>
      <c r="CP706" s="29"/>
      <c r="CQ706" s="30"/>
    </row>
    <row r="707" spans="1:95">
      <c r="A707" s="86"/>
      <c r="B707" s="50"/>
      <c r="AV707" s="32"/>
      <c r="AW707" s="50"/>
      <c r="CQ707" s="32"/>
    </row>
    <row r="708" spans="1:95">
      <c r="A708" s="86"/>
      <c r="B708" s="50"/>
      <c r="AV708" s="32"/>
      <c r="AW708" s="50"/>
      <c r="CQ708" s="32"/>
    </row>
    <row r="709" spans="1:95">
      <c r="A709" s="86"/>
      <c r="B709" s="50"/>
      <c r="AV709" s="32"/>
      <c r="AW709" s="50"/>
      <c r="CQ709" s="32"/>
    </row>
    <row r="710" spans="1:95">
      <c r="A710" s="86"/>
      <c r="B710" s="50"/>
      <c r="AV710" s="32"/>
      <c r="AW710" s="50"/>
      <c r="CQ710" s="32"/>
    </row>
    <row r="711" spans="1:95">
      <c r="A711" s="86"/>
      <c r="B711" s="50"/>
      <c r="AV711" s="32"/>
      <c r="AW711" s="50"/>
      <c r="CQ711" s="32"/>
    </row>
    <row r="712" spans="1:95">
      <c r="A712" s="86"/>
      <c r="B712" s="50"/>
      <c r="AV712" s="32"/>
      <c r="AW712" s="50"/>
      <c r="CQ712" s="32"/>
    </row>
    <row r="713" spans="1:95">
      <c r="A713" s="86"/>
      <c r="B713" s="50"/>
      <c r="AV713" s="32"/>
      <c r="AW713" s="50"/>
      <c r="CQ713" s="32"/>
    </row>
    <row r="714" spans="1:95">
      <c r="A714" s="86"/>
      <c r="B714" s="50"/>
      <c r="AV714" s="32"/>
      <c r="AW714" s="50"/>
      <c r="CQ714" s="32"/>
    </row>
    <row r="715" spans="1:95">
      <c r="A715" s="86"/>
      <c r="B715" s="50"/>
      <c r="AV715" s="32"/>
      <c r="AW715" s="50"/>
      <c r="CQ715" s="32"/>
    </row>
    <row r="716" spans="1:95">
      <c r="A716" s="86"/>
      <c r="B716" s="50"/>
      <c r="AV716" s="32"/>
      <c r="AW716" s="50"/>
      <c r="CQ716" s="32"/>
    </row>
    <row r="717" spans="1:95">
      <c r="A717" s="86"/>
      <c r="B717" s="50"/>
      <c r="AV717" s="32"/>
      <c r="AW717" s="50"/>
      <c r="CQ717" s="32"/>
    </row>
    <row r="718" spans="1:95">
      <c r="A718" s="86"/>
      <c r="B718" s="50"/>
      <c r="AV718" s="32"/>
      <c r="AW718" s="50"/>
      <c r="CQ718" s="32"/>
    </row>
    <row r="719" spans="1:95">
      <c r="A719" s="86"/>
      <c r="B719" s="50"/>
      <c r="AV719" s="32"/>
      <c r="AW719" s="50"/>
      <c r="CQ719" s="32"/>
    </row>
    <row r="720" spans="1:95">
      <c r="A720" s="86"/>
      <c r="B720" s="50"/>
      <c r="AV720" s="32"/>
      <c r="AW720" s="50"/>
      <c r="CQ720" s="32"/>
    </row>
    <row r="721" spans="1:95">
      <c r="A721" s="86"/>
      <c r="B721" s="50"/>
      <c r="AV721" s="32"/>
      <c r="AW721" s="50"/>
      <c r="CQ721" s="32"/>
    </row>
    <row r="722" spans="1:95">
      <c r="A722" s="86"/>
      <c r="B722" s="50"/>
      <c r="AV722" s="32"/>
      <c r="AW722" s="50"/>
      <c r="CQ722" s="32"/>
    </row>
    <row r="723" spans="1:95">
      <c r="A723" s="86"/>
      <c r="B723" s="50"/>
      <c r="AV723" s="32"/>
      <c r="AW723" s="50"/>
      <c r="CQ723" s="32"/>
    </row>
    <row r="724" spans="1:95">
      <c r="A724" s="86"/>
      <c r="B724" s="50"/>
      <c r="AV724" s="32"/>
      <c r="AW724" s="50"/>
      <c r="CQ724" s="32"/>
    </row>
    <row r="725" spans="1:95">
      <c r="A725" s="86"/>
      <c r="B725" s="50"/>
      <c r="AV725" s="32"/>
      <c r="AW725" s="50"/>
      <c r="CQ725" s="32"/>
    </row>
    <row r="726" spans="1:95">
      <c r="A726" s="86"/>
      <c r="B726" s="50"/>
      <c r="AV726" s="32"/>
      <c r="AW726" s="50"/>
      <c r="CQ726" s="32"/>
    </row>
    <row r="727" spans="1:95">
      <c r="A727" s="87"/>
      <c r="B727" s="51"/>
      <c r="C727" s="34"/>
      <c r="D727" s="34"/>
      <c r="E727" s="34"/>
      <c r="F727" s="34"/>
      <c r="G727" s="34"/>
      <c r="H727" s="34"/>
      <c r="I727" s="34"/>
      <c r="J727" s="34"/>
      <c r="K727" s="34"/>
      <c r="L727" s="34"/>
      <c r="M727" s="34"/>
      <c r="N727" s="34"/>
      <c r="O727" s="34"/>
      <c r="P727" s="34"/>
      <c r="Q727" s="34"/>
      <c r="R727" s="34"/>
      <c r="S727" s="34"/>
      <c r="T727" s="34"/>
      <c r="U727" s="34"/>
      <c r="V727" s="34"/>
      <c r="W727" s="34"/>
      <c r="X727" s="34"/>
      <c r="Y727" s="34"/>
      <c r="Z727" s="34"/>
      <c r="AA727" s="34"/>
      <c r="AB727" s="34"/>
      <c r="AC727" s="34"/>
      <c r="AD727" s="34"/>
      <c r="AE727" s="34"/>
      <c r="AF727" s="34"/>
      <c r="AG727" s="34"/>
      <c r="AH727" s="34"/>
      <c r="AI727" s="34"/>
      <c r="AJ727" s="34"/>
      <c r="AK727" s="34"/>
      <c r="AL727" s="34"/>
      <c r="AM727" s="34"/>
      <c r="AN727" s="34"/>
      <c r="AO727" s="34"/>
      <c r="AP727" s="34"/>
      <c r="AQ727" s="34"/>
      <c r="AR727" s="34"/>
      <c r="AS727" s="34"/>
      <c r="AT727" s="34"/>
      <c r="AU727" s="34"/>
      <c r="AV727" s="35"/>
      <c r="AW727" s="51"/>
      <c r="AX727" s="34"/>
      <c r="AY727" s="34"/>
      <c r="AZ727" s="34"/>
      <c r="BA727" s="34"/>
      <c r="BB727" s="34"/>
      <c r="BC727" s="34"/>
      <c r="BD727" s="34"/>
      <c r="BE727" s="34"/>
      <c r="BF727" s="34"/>
      <c r="BG727" s="34"/>
      <c r="BH727" s="34"/>
      <c r="BI727" s="34"/>
      <c r="BJ727" s="34"/>
      <c r="BK727" s="34"/>
      <c r="BL727" s="34"/>
      <c r="BM727" s="34"/>
      <c r="BN727" s="34"/>
      <c r="BO727" s="34"/>
      <c r="BP727" s="34"/>
      <c r="BQ727" s="34"/>
      <c r="BR727" s="34"/>
      <c r="BS727" s="34"/>
      <c r="BT727" s="34"/>
      <c r="BU727" s="34"/>
      <c r="BV727" s="34"/>
      <c r="BW727" s="34"/>
      <c r="BX727" s="34"/>
      <c r="BY727" s="34"/>
      <c r="BZ727" s="34"/>
      <c r="CA727" s="34"/>
      <c r="CB727" s="34"/>
      <c r="CC727" s="34"/>
      <c r="CD727" s="34"/>
      <c r="CE727" s="34"/>
      <c r="CF727" s="34"/>
      <c r="CG727" s="34"/>
      <c r="CH727" s="34"/>
      <c r="CI727" s="34"/>
      <c r="CJ727" s="34"/>
      <c r="CK727" s="34"/>
      <c r="CL727" s="34"/>
      <c r="CM727" s="34"/>
      <c r="CN727" s="34"/>
      <c r="CO727" s="34"/>
      <c r="CP727" s="34"/>
      <c r="CQ727" s="35"/>
    </row>
    <row r="728" spans="1:95">
      <c r="A728" s="36">
        <v>17.100000000000001</v>
      </c>
      <c r="B728" s="49"/>
      <c r="C728" s="29"/>
      <c r="D728" s="29"/>
      <c r="E728" s="29"/>
      <c r="F728" s="29"/>
      <c r="G728" s="29"/>
      <c r="H728" s="29"/>
      <c r="I728" s="29"/>
      <c r="J728" s="29"/>
      <c r="K728" s="29"/>
      <c r="L728" s="29"/>
      <c r="M728" s="29"/>
      <c r="N728" s="29"/>
      <c r="O728" s="29"/>
      <c r="P728" s="29"/>
      <c r="Q728" s="29"/>
      <c r="R728" s="29"/>
      <c r="S728" s="29"/>
      <c r="T728" s="29"/>
      <c r="U728" s="29"/>
      <c r="V728" s="29"/>
      <c r="W728" s="29"/>
      <c r="X728" s="29"/>
      <c r="Y728" s="29"/>
      <c r="Z728" s="29"/>
      <c r="AA728" s="29"/>
      <c r="AB728" s="29"/>
      <c r="AC728" s="29"/>
      <c r="AD728" s="29"/>
      <c r="AE728" s="29"/>
      <c r="AF728" s="29"/>
      <c r="AG728" s="29"/>
      <c r="AH728" s="29"/>
      <c r="AI728" s="29"/>
      <c r="AJ728" s="29"/>
      <c r="AK728" s="29"/>
      <c r="AL728" s="29"/>
      <c r="AM728" s="29"/>
      <c r="AN728" s="29"/>
      <c r="AO728" s="29"/>
      <c r="AP728" s="29"/>
      <c r="AQ728" s="29"/>
      <c r="AR728" s="29"/>
      <c r="AS728" s="29"/>
      <c r="AT728" s="29"/>
      <c r="AU728" s="29"/>
      <c r="AV728" s="30"/>
      <c r="AW728" s="49"/>
      <c r="AX728" s="29"/>
      <c r="AY728" s="29"/>
      <c r="AZ728" s="29"/>
      <c r="BA728" s="29"/>
      <c r="BB728" s="29"/>
      <c r="BC728" s="29"/>
      <c r="BD728" s="29"/>
      <c r="BE728" s="29"/>
      <c r="BF728" s="29"/>
      <c r="BG728" s="29"/>
      <c r="BH728" s="29"/>
      <c r="BI728" s="29"/>
      <c r="BJ728" s="29"/>
      <c r="BK728" s="29"/>
      <c r="BL728" s="29"/>
      <c r="BM728" s="29"/>
      <c r="BN728" s="29"/>
      <c r="BO728" s="29"/>
      <c r="BP728" s="29"/>
      <c r="BQ728" s="29"/>
      <c r="BR728" s="29"/>
      <c r="BS728" s="29"/>
      <c r="BT728" s="29"/>
      <c r="BU728" s="29"/>
      <c r="BV728" s="29"/>
      <c r="BW728" s="29"/>
      <c r="BX728" s="29"/>
      <c r="BY728" s="29"/>
      <c r="BZ728" s="29"/>
      <c r="CA728" s="29"/>
      <c r="CB728" s="29"/>
      <c r="CC728" s="29"/>
      <c r="CD728" s="29"/>
      <c r="CE728" s="29"/>
      <c r="CF728" s="29"/>
      <c r="CG728" s="29"/>
      <c r="CH728" s="29"/>
      <c r="CI728" s="29"/>
      <c r="CJ728" s="29"/>
      <c r="CK728" s="29"/>
      <c r="CL728" s="29"/>
      <c r="CM728" s="29"/>
      <c r="CN728" s="29"/>
      <c r="CO728" s="29"/>
      <c r="CP728" s="29"/>
      <c r="CQ728" s="30"/>
    </row>
    <row r="729" spans="1:95">
      <c r="A729" s="86"/>
      <c r="B729" s="50"/>
      <c r="AV729" s="32"/>
      <c r="AW729" s="50"/>
      <c r="CQ729" s="32"/>
    </row>
    <row r="730" spans="1:95">
      <c r="A730" s="86"/>
      <c r="B730" s="50"/>
      <c r="AV730" s="32"/>
      <c r="AW730" s="50"/>
      <c r="CQ730" s="32"/>
    </row>
    <row r="731" spans="1:95">
      <c r="A731" s="86"/>
      <c r="B731" s="50"/>
      <c r="AV731" s="32"/>
      <c r="AW731" s="50"/>
      <c r="CQ731" s="32"/>
    </row>
    <row r="732" spans="1:95">
      <c r="A732" s="86"/>
      <c r="B732" s="50"/>
      <c r="AV732" s="32"/>
      <c r="AW732" s="50"/>
      <c r="CQ732" s="32"/>
    </row>
    <row r="733" spans="1:95">
      <c r="A733" s="86"/>
      <c r="B733" s="50"/>
      <c r="AV733" s="32"/>
      <c r="AW733" s="50"/>
      <c r="CQ733" s="32"/>
    </row>
    <row r="734" spans="1:95">
      <c r="A734" s="86"/>
      <c r="B734" s="50"/>
      <c r="AV734" s="32"/>
      <c r="AW734" s="50"/>
      <c r="CQ734" s="32"/>
    </row>
    <row r="735" spans="1:95">
      <c r="A735" s="86"/>
      <c r="B735" s="50"/>
      <c r="AV735" s="32"/>
      <c r="AW735" s="50"/>
      <c r="CQ735" s="32"/>
    </row>
    <row r="736" spans="1:95">
      <c r="A736" s="86"/>
      <c r="B736" s="50"/>
      <c r="AV736" s="32"/>
      <c r="AW736" s="50"/>
      <c r="CQ736" s="32"/>
    </row>
    <row r="737" spans="1:95">
      <c r="A737" s="86"/>
      <c r="B737" s="50"/>
      <c r="AV737" s="32"/>
      <c r="AW737" s="50"/>
      <c r="CQ737" s="32"/>
    </row>
    <row r="738" spans="1:95">
      <c r="A738" s="86"/>
      <c r="B738" s="50"/>
      <c r="AV738" s="32"/>
      <c r="AW738" s="50"/>
      <c r="CQ738" s="32"/>
    </row>
    <row r="739" spans="1:95">
      <c r="A739" s="86"/>
      <c r="B739" s="50"/>
      <c r="AV739" s="32"/>
      <c r="AW739" s="50"/>
      <c r="CQ739" s="32"/>
    </row>
    <row r="740" spans="1:95">
      <c r="A740" s="86"/>
      <c r="B740" s="50"/>
      <c r="AV740" s="32"/>
      <c r="AW740" s="50"/>
      <c r="CQ740" s="32"/>
    </row>
    <row r="741" spans="1:95">
      <c r="A741" s="86"/>
      <c r="B741" s="50"/>
      <c r="AV741" s="32"/>
      <c r="AW741" s="50"/>
      <c r="CQ741" s="32"/>
    </row>
    <row r="742" spans="1:95">
      <c r="A742" s="86"/>
      <c r="B742" s="50"/>
      <c r="AV742" s="32"/>
      <c r="AW742" s="50"/>
      <c r="CQ742" s="32"/>
    </row>
    <row r="743" spans="1:95">
      <c r="A743" s="86"/>
      <c r="B743" s="50"/>
      <c r="AV743" s="32"/>
      <c r="AW743" s="50"/>
      <c r="CQ743" s="32"/>
    </row>
    <row r="744" spans="1:95">
      <c r="A744" s="86"/>
      <c r="B744" s="50"/>
      <c r="AV744" s="32"/>
      <c r="AW744" s="50"/>
      <c r="CQ744" s="32"/>
    </row>
    <row r="745" spans="1:95">
      <c r="A745" s="86"/>
      <c r="B745" s="50"/>
      <c r="AV745" s="32"/>
      <c r="AW745" s="50"/>
      <c r="CQ745" s="32"/>
    </row>
    <row r="746" spans="1:95">
      <c r="A746" s="86"/>
      <c r="B746" s="50"/>
      <c r="AV746" s="32"/>
      <c r="AW746" s="50"/>
      <c r="CQ746" s="32"/>
    </row>
    <row r="747" spans="1:95">
      <c r="A747" s="86"/>
      <c r="B747" s="50"/>
      <c r="AV747" s="32"/>
      <c r="AW747" s="50"/>
      <c r="CQ747" s="32"/>
    </row>
    <row r="748" spans="1:95">
      <c r="A748" s="86"/>
      <c r="B748" s="50"/>
      <c r="AV748" s="32"/>
      <c r="AW748" s="50"/>
      <c r="CQ748" s="32"/>
    </row>
    <row r="749" spans="1:95">
      <c r="A749" s="87"/>
      <c r="B749" s="51"/>
      <c r="C749" s="34"/>
      <c r="D749" s="34"/>
      <c r="E749" s="34"/>
      <c r="F749" s="34"/>
      <c r="G749" s="34"/>
      <c r="H749" s="34"/>
      <c r="I749" s="34"/>
      <c r="J749" s="34"/>
      <c r="K749" s="34"/>
      <c r="L749" s="34"/>
      <c r="M749" s="34"/>
      <c r="N749" s="34"/>
      <c r="O749" s="34"/>
      <c r="P749" s="34"/>
      <c r="Q749" s="34"/>
      <c r="R749" s="34"/>
      <c r="S749" s="34"/>
      <c r="T749" s="34"/>
      <c r="U749" s="34"/>
      <c r="V749" s="34"/>
      <c r="W749" s="34"/>
      <c r="X749" s="34"/>
      <c r="Y749" s="34"/>
      <c r="Z749" s="34"/>
      <c r="AA749" s="34"/>
      <c r="AB749" s="34"/>
      <c r="AC749" s="34"/>
      <c r="AD749" s="34"/>
      <c r="AE749" s="34"/>
      <c r="AF749" s="34"/>
      <c r="AG749" s="34"/>
      <c r="AH749" s="34"/>
      <c r="AI749" s="34"/>
      <c r="AJ749" s="34"/>
      <c r="AK749" s="34"/>
      <c r="AL749" s="34"/>
      <c r="AM749" s="34"/>
      <c r="AN749" s="34"/>
      <c r="AO749" s="34"/>
      <c r="AP749" s="34"/>
      <c r="AQ749" s="34"/>
      <c r="AR749" s="34"/>
      <c r="AS749" s="34"/>
      <c r="AT749" s="34"/>
      <c r="AU749" s="34"/>
      <c r="AV749" s="35"/>
      <c r="AW749" s="51"/>
      <c r="AX749" s="34"/>
      <c r="AY749" s="34"/>
      <c r="AZ749" s="34"/>
      <c r="BA749" s="34"/>
      <c r="BB749" s="34"/>
      <c r="BC749" s="34"/>
      <c r="BD749" s="34"/>
      <c r="BE749" s="34"/>
      <c r="BF749" s="34"/>
      <c r="BG749" s="34"/>
      <c r="BH749" s="34"/>
      <c r="BI749" s="34"/>
      <c r="BJ749" s="34"/>
      <c r="BK749" s="34"/>
      <c r="BL749" s="34"/>
      <c r="BM749" s="34"/>
      <c r="BN749" s="34"/>
      <c r="BO749" s="34"/>
      <c r="BP749" s="34"/>
      <c r="BQ749" s="34"/>
      <c r="BR749" s="34"/>
      <c r="BS749" s="34"/>
      <c r="BT749" s="34"/>
      <c r="BU749" s="34"/>
      <c r="BV749" s="34"/>
      <c r="BW749" s="34"/>
      <c r="BX749" s="34"/>
      <c r="BY749" s="34"/>
      <c r="BZ749" s="34"/>
      <c r="CA749" s="34"/>
      <c r="CB749" s="34"/>
      <c r="CC749" s="34"/>
      <c r="CD749" s="34"/>
      <c r="CE749" s="34"/>
      <c r="CF749" s="34"/>
      <c r="CG749" s="34"/>
      <c r="CH749" s="34"/>
      <c r="CI749" s="34"/>
      <c r="CJ749" s="34"/>
      <c r="CK749" s="34"/>
      <c r="CL749" s="34"/>
      <c r="CM749" s="34"/>
      <c r="CN749" s="34"/>
      <c r="CO749" s="34"/>
      <c r="CP749" s="34"/>
      <c r="CQ749" s="35"/>
    </row>
    <row r="750" spans="1:95">
      <c r="A750" s="36">
        <v>17.2</v>
      </c>
      <c r="B750" s="49"/>
      <c r="C750" s="29"/>
      <c r="D750" s="29"/>
      <c r="E750" s="29"/>
      <c r="F750" s="29"/>
      <c r="G750" s="29"/>
      <c r="H750" s="29"/>
      <c r="I750" s="29"/>
      <c r="J750" s="29"/>
      <c r="K750" s="29"/>
      <c r="L750" s="29"/>
      <c r="M750" s="29"/>
      <c r="N750" s="29"/>
      <c r="O750" s="29"/>
      <c r="P750" s="29"/>
      <c r="Q750" s="29"/>
      <c r="R750" s="29"/>
      <c r="S750" s="29"/>
      <c r="T750" s="29"/>
      <c r="U750" s="29"/>
      <c r="V750" s="29"/>
      <c r="W750" s="29"/>
      <c r="X750" s="29"/>
      <c r="Y750" s="29"/>
      <c r="Z750" s="29"/>
      <c r="AA750" s="29"/>
      <c r="AB750" s="29"/>
      <c r="AC750" s="29"/>
      <c r="AD750" s="29"/>
      <c r="AE750" s="29"/>
      <c r="AF750" s="29"/>
      <c r="AG750" s="29"/>
      <c r="AH750" s="29"/>
      <c r="AI750" s="29"/>
      <c r="AJ750" s="29"/>
      <c r="AK750" s="29"/>
      <c r="AL750" s="29"/>
      <c r="AM750" s="29"/>
      <c r="AN750" s="29"/>
      <c r="AO750" s="29"/>
      <c r="AP750" s="29"/>
      <c r="AQ750" s="29"/>
      <c r="AR750" s="29"/>
      <c r="AS750" s="29"/>
      <c r="AT750" s="29"/>
      <c r="AU750" s="29"/>
      <c r="AV750" s="30"/>
      <c r="AW750" s="49"/>
      <c r="AX750" s="29"/>
      <c r="AY750" s="29"/>
      <c r="AZ750" s="29"/>
      <c r="BA750" s="29"/>
      <c r="BB750" s="29"/>
      <c r="BC750" s="29"/>
      <c r="BD750" s="29"/>
      <c r="BE750" s="29"/>
      <c r="BF750" s="29"/>
      <c r="BG750" s="29"/>
      <c r="BH750" s="29"/>
      <c r="BI750" s="29"/>
      <c r="BJ750" s="29"/>
      <c r="BK750" s="29"/>
      <c r="BL750" s="29"/>
      <c r="BM750" s="29"/>
      <c r="BN750" s="29"/>
      <c r="BO750" s="29"/>
      <c r="BP750" s="29"/>
      <c r="BQ750" s="29"/>
      <c r="BR750" s="29"/>
      <c r="BS750" s="29"/>
      <c r="BT750" s="29"/>
      <c r="BU750" s="29"/>
      <c r="BV750" s="29"/>
      <c r="BW750" s="29"/>
      <c r="BX750" s="29"/>
      <c r="BY750" s="29"/>
      <c r="BZ750" s="29"/>
      <c r="CA750" s="29"/>
      <c r="CB750" s="29"/>
      <c r="CC750" s="29"/>
      <c r="CD750" s="29"/>
      <c r="CE750" s="29"/>
      <c r="CF750" s="29"/>
      <c r="CG750" s="29"/>
      <c r="CH750" s="29"/>
      <c r="CI750" s="29"/>
      <c r="CJ750" s="29"/>
      <c r="CK750" s="29"/>
      <c r="CL750" s="29"/>
      <c r="CM750" s="29"/>
      <c r="CN750" s="29"/>
      <c r="CO750" s="29"/>
      <c r="CP750" s="29"/>
      <c r="CQ750" s="30"/>
    </row>
    <row r="751" spans="1:95">
      <c r="A751" s="86"/>
      <c r="B751" s="50"/>
      <c r="AV751" s="32"/>
      <c r="AW751" s="50"/>
      <c r="CQ751" s="32"/>
    </row>
    <row r="752" spans="1:95">
      <c r="A752" s="86"/>
      <c r="B752" s="50"/>
      <c r="AV752" s="32"/>
      <c r="AW752" s="50"/>
      <c r="CQ752" s="32"/>
    </row>
    <row r="753" spans="1:95">
      <c r="A753" s="86"/>
      <c r="B753" s="50"/>
      <c r="AV753" s="32"/>
      <c r="AW753" s="50"/>
      <c r="CQ753" s="32"/>
    </row>
    <row r="754" spans="1:95">
      <c r="A754" s="86"/>
      <c r="B754" s="50"/>
      <c r="AV754" s="32"/>
      <c r="AW754" s="50"/>
      <c r="CQ754" s="32"/>
    </row>
    <row r="755" spans="1:95">
      <c r="A755" s="86"/>
      <c r="B755" s="50"/>
      <c r="AV755" s="32"/>
      <c r="AW755" s="50"/>
      <c r="CQ755" s="32"/>
    </row>
    <row r="756" spans="1:95">
      <c r="A756" s="86"/>
      <c r="B756" s="50"/>
      <c r="AV756" s="32"/>
      <c r="AW756" s="50"/>
      <c r="CQ756" s="32"/>
    </row>
    <row r="757" spans="1:95">
      <c r="A757" s="86"/>
      <c r="B757" s="50"/>
      <c r="AV757" s="32"/>
      <c r="AW757" s="50"/>
      <c r="CQ757" s="32"/>
    </row>
    <row r="758" spans="1:95">
      <c r="A758" s="86"/>
      <c r="B758" s="50"/>
      <c r="AV758" s="32"/>
      <c r="AW758" s="50"/>
      <c r="CQ758" s="32"/>
    </row>
    <row r="759" spans="1:95">
      <c r="A759" s="86"/>
      <c r="B759" s="50"/>
      <c r="AV759" s="32"/>
      <c r="AW759" s="50"/>
      <c r="CQ759" s="32"/>
    </row>
    <row r="760" spans="1:95">
      <c r="A760" s="86"/>
      <c r="B760" s="50"/>
      <c r="AV760" s="32"/>
      <c r="AW760" s="50"/>
      <c r="CQ760" s="32"/>
    </row>
    <row r="761" spans="1:95">
      <c r="A761" s="86"/>
      <c r="B761" s="50"/>
      <c r="AV761" s="32"/>
      <c r="AW761" s="50"/>
      <c r="CQ761" s="32"/>
    </row>
    <row r="762" spans="1:95">
      <c r="A762" s="86"/>
      <c r="B762" s="50"/>
      <c r="AV762" s="32"/>
      <c r="AW762" s="50"/>
      <c r="CQ762" s="32"/>
    </row>
    <row r="763" spans="1:95">
      <c r="A763" s="86"/>
      <c r="B763" s="50"/>
      <c r="AV763" s="32"/>
      <c r="AW763" s="50"/>
      <c r="CQ763" s="32"/>
    </row>
    <row r="764" spans="1:95">
      <c r="A764" s="86"/>
      <c r="B764" s="50"/>
      <c r="AV764" s="32"/>
      <c r="AW764" s="50"/>
      <c r="CQ764" s="32"/>
    </row>
    <row r="765" spans="1:95">
      <c r="A765" s="86"/>
      <c r="B765" s="50"/>
      <c r="AV765" s="32"/>
      <c r="AW765" s="50"/>
      <c r="CQ765" s="32"/>
    </row>
    <row r="766" spans="1:95">
      <c r="A766" s="86"/>
      <c r="B766" s="50"/>
      <c r="AV766" s="32"/>
      <c r="AW766" s="50"/>
      <c r="CQ766" s="32"/>
    </row>
    <row r="767" spans="1:95">
      <c r="A767" s="86"/>
      <c r="B767" s="50"/>
      <c r="AV767" s="32"/>
      <c r="AW767" s="50"/>
      <c r="CQ767" s="32"/>
    </row>
    <row r="768" spans="1:95">
      <c r="A768" s="86"/>
      <c r="B768" s="50"/>
      <c r="AV768" s="32"/>
      <c r="AW768" s="50"/>
      <c r="CQ768" s="32"/>
    </row>
    <row r="769" spans="1:95">
      <c r="A769" s="86"/>
      <c r="B769" s="50"/>
      <c r="AV769" s="32"/>
      <c r="AW769" s="50"/>
      <c r="CQ769" s="32"/>
    </row>
    <row r="770" spans="1:95">
      <c r="A770" s="86"/>
      <c r="B770" s="50"/>
      <c r="AV770" s="32"/>
      <c r="AW770" s="50"/>
      <c r="CQ770" s="32"/>
    </row>
    <row r="771" spans="1:95">
      <c r="A771" s="87"/>
      <c r="B771" s="51"/>
      <c r="C771" s="34"/>
      <c r="D771" s="34"/>
      <c r="E771" s="34"/>
      <c r="F771" s="34"/>
      <c r="G771" s="34"/>
      <c r="H771" s="34"/>
      <c r="I771" s="34"/>
      <c r="J771" s="34"/>
      <c r="K771" s="34"/>
      <c r="L771" s="34"/>
      <c r="M771" s="34"/>
      <c r="N771" s="34"/>
      <c r="O771" s="34"/>
      <c r="P771" s="34"/>
      <c r="Q771" s="34"/>
      <c r="R771" s="34"/>
      <c r="S771" s="34"/>
      <c r="T771" s="34"/>
      <c r="U771" s="34"/>
      <c r="V771" s="34"/>
      <c r="W771" s="34"/>
      <c r="X771" s="34"/>
      <c r="Y771" s="34"/>
      <c r="Z771" s="34"/>
      <c r="AA771" s="34"/>
      <c r="AB771" s="34"/>
      <c r="AC771" s="34"/>
      <c r="AD771" s="34"/>
      <c r="AE771" s="34"/>
      <c r="AF771" s="34"/>
      <c r="AG771" s="34"/>
      <c r="AH771" s="34"/>
      <c r="AI771" s="34"/>
      <c r="AJ771" s="34"/>
      <c r="AK771" s="34"/>
      <c r="AL771" s="34"/>
      <c r="AM771" s="34"/>
      <c r="AN771" s="34"/>
      <c r="AO771" s="34"/>
      <c r="AP771" s="34"/>
      <c r="AQ771" s="34"/>
      <c r="AR771" s="34"/>
      <c r="AS771" s="34"/>
      <c r="AT771" s="34"/>
      <c r="AU771" s="34"/>
      <c r="AV771" s="35"/>
      <c r="AW771" s="51"/>
      <c r="AX771" s="34"/>
      <c r="AY771" s="34"/>
      <c r="AZ771" s="34"/>
      <c r="BA771" s="34"/>
      <c r="BB771" s="34"/>
      <c r="BC771" s="34"/>
      <c r="BD771" s="34"/>
      <c r="BE771" s="34"/>
      <c r="BF771" s="34"/>
      <c r="BG771" s="34"/>
      <c r="BH771" s="34"/>
      <c r="BI771" s="34"/>
      <c r="BJ771" s="34"/>
      <c r="BK771" s="34"/>
      <c r="BL771" s="34"/>
      <c r="BM771" s="34"/>
      <c r="BN771" s="34"/>
      <c r="BO771" s="34"/>
      <c r="BP771" s="34"/>
      <c r="BQ771" s="34"/>
      <c r="BR771" s="34"/>
      <c r="BS771" s="34"/>
      <c r="BT771" s="34"/>
      <c r="BU771" s="34"/>
      <c r="BV771" s="34"/>
      <c r="BW771" s="34"/>
      <c r="BX771" s="34"/>
      <c r="BY771" s="34"/>
      <c r="BZ771" s="34"/>
      <c r="CA771" s="34"/>
      <c r="CB771" s="34"/>
      <c r="CC771" s="34"/>
      <c r="CD771" s="34"/>
      <c r="CE771" s="34"/>
      <c r="CF771" s="34"/>
      <c r="CG771" s="34"/>
      <c r="CH771" s="34"/>
      <c r="CI771" s="34"/>
      <c r="CJ771" s="34"/>
      <c r="CK771" s="34"/>
      <c r="CL771" s="34"/>
      <c r="CM771" s="34"/>
      <c r="CN771" s="34"/>
      <c r="CO771" s="34"/>
      <c r="CP771" s="34"/>
      <c r="CQ771" s="35"/>
    </row>
    <row r="772" spans="1:95">
      <c r="A772" s="36">
        <v>18.100000000000001</v>
      </c>
      <c r="B772" s="49"/>
      <c r="C772" s="29"/>
      <c r="D772" s="29"/>
      <c r="E772" s="29"/>
      <c r="F772" s="29"/>
      <c r="G772" s="29"/>
      <c r="H772" s="29"/>
      <c r="I772" s="29"/>
      <c r="J772" s="29"/>
      <c r="K772" s="29"/>
      <c r="L772" s="29"/>
      <c r="M772" s="29"/>
      <c r="N772" s="29"/>
      <c r="O772" s="29"/>
      <c r="P772" s="29"/>
      <c r="Q772" s="29"/>
      <c r="R772" s="29"/>
      <c r="S772" s="29"/>
      <c r="T772" s="29"/>
      <c r="U772" s="29"/>
      <c r="V772" s="29"/>
      <c r="W772" s="29"/>
      <c r="X772" s="29"/>
      <c r="Y772" s="29"/>
      <c r="Z772" s="29"/>
      <c r="AA772" s="29"/>
      <c r="AB772" s="29"/>
      <c r="AC772" s="29"/>
      <c r="AD772" s="29"/>
      <c r="AE772" s="29"/>
      <c r="AF772" s="29"/>
      <c r="AG772" s="29"/>
      <c r="AH772" s="29"/>
      <c r="AI772" s="29"/>
      <c r="AJ772" s="29"/>
      <c r="AK772" s="29"/>
      <c r="AL772" s="29"/>
      <c r="AM772" s="29"/>
      <c r="AN772" s="29"/>
      <c r="AO772" s="29"/>
      <c r="AP772" s="29"/>
      <c r="AQ772" s="29"/>
      <c r="AR772" s="29"/>
      <c r="AS772" s="29"/>
      <c r="AT772" s="29"/>
      <c r="AU772" s="29"/>
      <c r="AV772" s="30"/>
      <c r="AW772" s="49"/>
      <c r="AX772" s="29"/>
      <c r="AY772" s="29"/>
      <c r="AZ772" s="29"/>
      <c r="BA772" s="29"/>
      <c r="BB772" s="29"/>
      <c r="BC772" s="29"/>
      <c r="BD772" s="29"/>
      <c r="BE772" s="29"/>
      <c r="BF772" s="29"/>
      <c r="BG772" s="29"/>
      <c r="BH772" s="29"/>
      <c r="BI772" s="29"/>
      <c r="BJ772" s="29"/>
      <c r="BK772" s="29"/>
      <c r="BL772" s="29"/>
      <c r="BM772" s="29"/>
      <c r="BN772" s="29"/>
      <c r="BO772" s="29"/>
      <c r="BP772" s="29"/>
      <c r="BQ772" s="29"/>
      <c r="BR772" s="29"/>
      <c r="BS772" s="29"/>
      <c r="BT772" s="29"/>
      <c r="BU772" s="29"/>
      <c r="BV772" s="29"/>
      <c r="BW772" s="29"/>
      <c r="BX772" s="29"/>
      <c r="BY772" s="29"/>
      <c r="BZ772" s="29"/>
      <c r="CA772" s="29"/>
      <c r="CB772" s="29"/>
      <c r="CC772" s="29"/>
      <c r="CD772" s="29"/>
      <c r="CE772" s="29"/>
      <c r="CF772" s="29"/>
      <c r="CG772" s="29"/>
      <c r="CH772" s="29"/>
      <c r="CI772" s="29"/>
      <c r="CJ772" s="29"/>
      <c r="CK772" s="29"/>
      <c r="CL772" s="29"/>
      <c r="CM772" s="29"/>
      <c r="CN772" s="29"/>
      <c r="CO772" s="29"/>
      <c r="CP772" s="29"/>
      <c r="CQ772" s="30"/>
    </row>
    <row r="773" spans="1:95">
      <c r="A773" s="86"/>
      <c r="B773" s="50"/>
      <c r="AV773" s="32"/>
      <c r="AW773" s="50"/>
      <c r="CQ773" s="32"/>
    </row>
    <row r="774" spans="1:95">
      <c r="A774" s="86"/>
      <c r="B774" s="50"/>
      <c r="AV774" s="32"/>
      <c r="AW774" s="50"/>
      <c r="CQ774" s="32"/>
    </row>
    <row r="775" spans="1:95">
      <c r="A775" s="86"/>
      <c r="B775" s="50"/>
      <c r="AV775" s="32"/>
      <c r="AW775" s="50"/>
      <c r="CQ775" s="32"/>
    </row>
    <row r="776" spans="1:95">
      <c r="A776" s="86"/>
      <c r="B776" s="50"/>
      <c r="AV776" s="32"/>
      <c r="AW776" s="50"/>
      <c r="CQ776" s="32"/>
    </row>
    <row r="777" spans="1:95">
      <c r="A777" s="86"/>
      <c r="B777" s="50"/>
      <c r="AV777" s="32"/>
      <c r="AW777" s="50"/>
      <c r="CQ777" s="32"/>
    </row>
    <row r="778" spans="1:95">
      <c r="A778" s="86"/>
      <c r="B778" s="50"/>
      <c r="AV778" s="32"/>
      <c r="AW778" s="50"/>
      <c r="CQ778" s="32"/>
    </row>
    <row r="779" spans="1:95">
      <c r="A779" s="86"/>
      <c r="B779" s="50"/>
      <c r="AV779" s="32"/>
      <c r="AW779" s="50"/>
      <c r="CQ779" s="32"/>
    </row>
    <row r="780" spans="1:95">
      <c r="A780" s="86"/>
      <c r="B780" s="50"/>
      <c r="AV780" s="32"/>
      <c r="AW780" s="50"/>
      <c r="CQ780" s="32"/>
    </row>
    <row r="781" spans="1:95">
      <c r="A781" s="86"/>
      <c r="B781" s="50"/>
      <c r="AV781" s="32"/>
      <c r="AW781" s="50"/>
      <c r="CQ781" s="32"/>
    </row>
    <row r="782" spans="1:95">
      <c r="A782" s="86"/>
      <c r="B782" s="50"/>
      <c r="AV782" s="32"/>
      <c r="AW782" s="50"/>
      <c r="CQ782" s="32"/>
    </row>
    <row r="783" spans="1:95">
      <c r="A783" s="86"/>
      <c r="B783" s="50"/>
      <c r="AV783" s="32"/>
      <c r="AW783" s="50"/>
      <c r="CQ783" s="32"/>
    </row>
    <row r="784" spans="1:95">
      <c r="A784" s="86"/>
      <c r="B784" s="50"/>
      <c r="AV784" s="32"/>
      <c r="AW784" s="50"/>
      <c r="CQ784" s="32"/>
    </row>
    <row r="785" spans="1:95">
      <c r="A785" s="86"/>
      <c r="B785" s="50"/>
      <c r="AV785" s="32"/>
      <c r="AW785" s="50"/>
      <c r="CQ785" s="32"/>
    </row>
    <row r="786" spans="1:95">
      <c r="A786" s="86"/>
      <c r="B786" s="50"/>
      <c r="AV786" s="32"/>
      <c r="AW786" s="50"/>
      <c r="CQ786" s="32"/>
    </row>
    <row r="787" spans="1:95">
      <c r="A787" s="86"/>
      <c r="B787" s="50"/>
      <c r="AV787" s="32"/>
      <c r="AW787" s="50"/>
      <c r="CQ787" s="32"/>
    </row>
    <row r="788" spans="1:95">
      <c r="A788" s="86"/>
      <c r="B788" s="50"/>
      <c r="AV788" s="32"/>
      <c r="AW788" s="50"/>
      <c r="CQ788" s="32"/>
    </row>
    <row r="789" spans="1:95">
      <c r="A789" s="86"/>
      <c r="B789" s="50"/>
      <c r="AV789" s="32"/>
      <c r="AW789" s="50"/>
      <c r="CQ789" s="32"/>
    </row>
    <row r="790" spans="1:95">
      <c r="A790" s="86"/>
      <c r="B790" s="50"/>
      <c r="AV790" s="32"/>
      <c r="AW790" s="50"/>
      <c r="CQ790" s="32"/>
    </row>
    <row r="791" spans="1:95">
      <c r="A791" s="86"/>
      <c r="B791" s="50"/>
      <c r="AV791" s="32"/>
      <c r="AW791" s="50"/>
      <c r="CQ791" s="32"/>
    </row>
    <row r="792" spans="1:95">
      <c r="A792" s="86"/>
      <c r="B792" s="50"/>
      <c r="AV792" s="32"/>
      <c r="AW792" s="50"/>
      <c r="CQ792" s="32"/>
    </row>
    <row r="793" spans="1:95">
      <c r="A793" s="87"/>
      <c r="B793" s="51"/>
      <c r="C793" s="34"/>
      <c r="D793" s="34"/>
      <c r="E793" s="34"/>
      <c r="F793" s="34"/>
      <c r="G793" s="34"/>
      <c r="H793" s="34"/>
      <c r="I793" s="34"/>
      <c r="J793" s="34"/>
      <c r="K793" s="34"/>
      <c r="L793" s="34"/>
      <c r="M793" s="34"/>
      <c r="N793" s="34"/>
      <c r="O793" s="34"/>
      <c r="P793" s="34"/>
      <c r="Q793" s="34"/>
      <c r="R793" s="34"/>
      <c r="S793" s="34"/>
      <c r="T793" s="34"/>
      <c r="U793" s="34"/>
      <c r="V793" s="34"/>
      <c r="W793" s="34"/>
      <c r="X793" s="34"/>
      <c r="Y793" s="34"/>
      <c r="Z793" s="34"/>
      <c r="AA793" s="34"/>
      <c r="AB793" s="34"/>
      <c r="AC793" s="34"/>
      <c r="AD793" s="34"/>
      <c r="AE793" s="34"/>
      <c r="AF793" s="34"/>
      <c r="AG793" s="34"/>
      <c r="AH793" s="34"/>
      <c r="AI793" s="34"/>
      <c r="AJ793" s="34"/>
      <c r="AK793" s="34"/>
      <c r="AL793" s="34"/>
      <c r="AM793" s="34"/>
      <c r="AN793" s="34"/>
      <c r="AO793" s="34"/>
      <c r="AP793" s="34"/>
      <c r="AQ793" s="34"/>
      <c r="AR793" s="34"/>
      <c r="AS793" s="34"/>
      <c r="AT793" s="34"/>
      <c r="AU793" s="34"/>
      <c r="AV793" s="35"/>
      <c r="AW793" s="51"/>
      <c r="AX793" s="34"/>
      <c r="AY793" s="34"/>
      <c r="AZ793" s="34"/>
      <c r="BA793" s="34"/>
      <c r="BB793" s="34"/>
      <c r="BC793" s="34"/>
      <c r="BD793" s="34"/>
      <c r="BE793" s="34"/>
      <c r="BF793" s="34"/>
      <c r="BG793" s="34"/>
      <c r="BH793" s="34"/>
      <c r="BI793" s="34"/>
      <c r="BJ793" s="34"/>
      <c r="BK793" s="34"/>
      <c r="BL793" s="34"/>
      <c r="BM793" s="34"/>
      <c r="BN793" s="34"/>
      <c r="BO793" s="34"/>
      <c r="BP793" s="34"/>
      <c r="BQ793" s="34"/>
      <c r="BR793" s="34"/>
      <c r="BS793" s="34"/>
      <c r="BT793" s="34"/>
      <c r="BU793" s="34"/>
      <c r="BV793" s="34"/>
      <c r="BW793" s="34"/>
      <c r="BX793" s="34"/>
      <c r="BY793" s="34"/>
      <c r="BZ793" s="34"/>
      <c r="CA793" s="34"/>
      <c r="CB793" s="34"/>
      <c r="CC793" s="34"/>
      <c r="CD793" s="34"/>
      <c r="CE793" s="34"/>
      <c r="CF793" s="34"/>
      <c r="CG793" s="34"/>
      <c r="CH793" s="34"/>
      <c r="CI793" s="34"/>
      <c r="CJ793" s="34"/>
      <c r="CK793" s="34"/>
      <c r="CL793" s="34"/>
      <c r="CM793" s="34"/>
      <c r="CN793" s="34"/>
      <c r="CO793" s="34"/>
      <c r="CP793" s="34"/>
      <c r="CQ793" s="35"/>
    </row>
    <row r="794" spans="1:95">
      <c r="A794" s="36">
        <v>18.2</v>
      </c>
      <c r="B794" s="49"/>
      <c r="C794" s="29"/>
      <c r="D794" s="29"/>
      <c r="E794" s="29"/>
      <c r="F794" s="29"/>
      <c r="G794" s="29"/>
      <c r="H794" s="29"/>
      <c r="I794" s="29"/>
      <c r="J794" s="29"/>
      <c r="K794" s="29"/>
      <c r="L794" s="29"/>
      <c r="M794" s="29"/>
      <c r="N794" s="29"/>
      <c r="O794" s="29"/>
      <c r="P794" s="29"/>
      <c r="Q794" s="29"/>
      <c r="R794" s="29"/>
      <c r="S794" s="29"/>
      <c r="T794" s="29"/>
      <c r="U794" s="29"/>
      <c r="V794" s="29"/>
      <c r="W794" s="29"/>
      <c r="X794" s="29"/>
      <c r="Y794" s="29"/>
      <c r="Z794" s="29"/>
      <c r="AA794" s="29"/>
      <c r="AB794" s="29"/>
      <c r="AC794" s="29"/>
      <c r="AD794" s="29"/>
      <c r="AE794" s="29"/>
      <c r="AF794" s="29"/>
      <c r="AG794" s="29"/>
      <c r="AH794" s="29"/>
      <c r="AI794" s="29"/>
      <c r="AJ794" s="29"/>
      <c r="AK794" s="29"/>
      <c r="AL794" s="29"/>
      <c r="AM794" s="29"/>
      <c r="AN794" s="29"/>
      <c r="AO794" s="29"/>
      <c r="AP794" s="29"/>
      <c r="AQ794" s="29"/>
      <c r="AR794" s="29"/>
      <c r="AS794" s="29"/>
      <c r="AT794" s="29"/>
      <c r="AU794" s="29"/>
      <c r="AV794" s="30"/>
      <c r="AW794" s="49"/>
      <c r="AX794" s="29"/>
      <c r="AY794" s="29"/>
      <c r="AZ794" s="29"/>
      <c r="BA794" s="29"/>
      <c r="BB794" s="29"/>
      <c r="BC794" s="29"/>
      <c r="BD794" s="29"/>
      <c r="BE794" s="29"/>
      <c r="BF794" s="29"/>
      <c r="BG794" s="29"/>
      <c r="BH794" s="29"/>
      <c r="BI794" s="29"/>
      <c r="BJ794" s="29"/>
      <c r="BK794" s="29"/>
      <c r="BL794" s="29"/>
      <c r="BM794" s="29"/>
      <c r="BN794" s="29"/>
      <c r="BO794" s="29"/>
      <c r="BP794" s="29"/>
      <c r="BQ794" s="29"/>
      <c r="BR794" s="29"/>
      <c r="BS794" s="29"/>
      <c r="BT794" s="29"/>
      <c r="BU794" s="29"/>
      <c r="BV794" s="29"/>
      <c r="BW794" s="29"/>
      <c r="BX794" s="29"/>
      <c r="BY794" s="29"/>
      <c r="BZ794" s="29"/>
      <c r="CA794" s="29"/>
      <c r="CB794" s="29"/>
      <c r="CC794" s="29"/>
      <c r="CD794" s="29"/>
      <c r="CE794" s="29"/>
      <c r="CF794" s="29"/>
      <c r="CG794" s="29"/>
      <c r="CH794" s="29"/>
      <c r="CI794" s="29"/>
      <c r="CJ794" s="29"/>
      <c r="CK794" s="29"/>
      <c r="CL794" s="29"/>
      <c r="CM794" s="29"/>
      <c r="CN794" s="29"/>
      <c r="CO794" s="29"/>
      <c r="CP794" s="29"/>
      <c r="CQ794" s="30"/>
    </row>
    <row r="795" spans="1:95">
      <c r="A795" s="86"/>
      <c r="B795" s="50"/>
      <c r="AV795" s="32"/>
      <c r="AW795" s="50"/>
      <c r="CQ795" s="32"/>
    </row>
    <row r="796" spans="1:95">
      <c r="A796" s="86"/>
      <c r="B796" s="50"/>
      <c r="AV796" s="32"/>
      <c r="AW796" s="50"/>
      <c r="CQ796" s="32"/>
    </row>
    <row r="797" spans="1:95">
      <c r="A797" s="86"/>
      <c r="B797" s="50"/>
      <c r="AV797" s="32"/>
      <c r="AW797" s="50"/>
      <c r="CQ797" s="32"/>
    </row>
    <row r="798" spans="1:95">
      <c r="A798" s="86"/>
      <c r="B798" s="50"/>
      <c r="AV798" s="32"/>
      <c r="AW798" s="50"/>
      <c r="CQ798" s="32"/>
    </row>
    <row r="799" spans="1:95">
      <c r="A799" s="86"/>
      <c r="B799" s="50"/>
      <c r="AV799" s="32"/>
      <c r="AW799" s="50"/>
      <c r="CQ799" s="32"/>
    </row>
    <row r="800" spans="1:95">
      <c r="A800" s="86"/>
      <c r="B800" s="50"/>
      <c r="AV800" s="32"/>
      <c r="AW800" s="50"/>
      <c r="CQ800" s="32"/>
    </row>
    <row r="801" spans="1:95">
      <c r="A801" s="86"/>
      <c r="B801" s="50"/>
      <c r="AV801" s="32"/>
      <c r="AW801" s="50"/>
      <c r="CQ801" s="32"/>
    </row>
    <row r="802" spans="1:95">
      <c r="A802" s="86"/>
      <c r="B802" s="50"/>
      <c r="AV802" s="32"/>
      <c r="AW802" s="50"/>
      <c r="CQ802" s="32"/>
    </row>
    <row r="803" spans="1:95">
      <c r="A803" s="86"/>
      <c r="B803" s="50"/>
      <c r="AV803" s="32"/>
      <c r="AW803" s="50"/>
      <c r="CQ803" s="32"/>
    </row>
    <row r="804" spans="1:95">
      <c r="A804" s="86"/>
      <c r="B804" s="50"/>
      <c r="AV804" s="32"/>
      <c r="AW804" s="50"/>
      <c r="CQ804" s="32"/>
    </row>
    <row r="805" spans="1:95">
      <c r="A805" s="86"/>
      <c r="B805" s="50"/>
      <c r="AV805" s="32"/>
      <c r="AW805" s="50"/>
      <c r="CQ805" s="32"/>
    </row>
    <row r="806" spans="1:95">
      <c r="A806" s="86"/>
      <c r="B806" s="50"/>
      <c r="AV806" s="32"/>
      <c r="AW806" s="50"/>
      <c r="CQ806" s="32"/>
    </row>
    <row r="807" spans="1:95">
      <c r="A807" s="86"/>
      <c r="B807" s="50"/>
      <c r="AV807" s="32"/>
      <c r="AW807" s="50"/>
      <c r="CQ807" s="32"/>
    </row>
    <row r="808" spans="1:95">
      <c r="A808" s="86"/>
      <c r="B808" s="50"/>
      <c r="AV808" s="32"/>
      <c r="AW808" s="50"/>
      <c r="CQ808" s="32"/>
    </row>
    <row r="809" spans="1:95">
      <c r="A809" s="86"/>
      <c r="B809" s="50"/>
      <c r="AV809" s="32"/>
      <c r="AW809" s="50"/>
      <c r="CQ809" s="32"/>
    </row>
    <row r="810" spans="1:95">
      <c r="A810" s="86"/>
      <c r="B810" s="50"/>
      <c r="AV810" s="32"/>
      <c r="AW810" s="50"/>
      <c r="CQ810" s="32"/>
    </row>
    <row r="811" spans="1:95">
      <c r="A811" s="86"/>
      <c r="B811" s="50"/>
      <c r="AV811" s="32"/>
      <c r="AW811" s="50"/>
      <c r="CQ811" s="32"/>
    </row>
    <row r="812" spans="1:95">
      <c r="A812" s="86"/>
      <c r="B812" s="50"/>
      <c r="AV812" s="32"/>
      <c r="AW812" s="50"/>
      <c r="CQ812" s="32"/>
    </row>
    <row r="813" spans="1:95">
      <c r="A813" s="86"/>
      <c r="B813" s="50"/>
      <c r="AV813" s="32"/>
      <c r="AW813" s="50"/>
      <c r="CQ813" s="32"/>
    </row>
    <row r="814" spans="1:95">
      <c r="A814" s="86"/>
      <c r="B814" s="50"/>
      <c r="AV814" s="32"/>
      <c r="AW814" s="50"/>
      <c r="CQ814" s="32"/>
    </row>
    <row r="815" spans="1:95">
      <c r="A815" s="87"/>
      <c r="B815" s="51"/>
      <c r="C815" s="34"/>
      <c r="D815" s="34"/>
      <c r="E815" s="34"/>
      <c r="F815" s="34"/>
      <c r="G815" s="34"/>
      <c r="H815" s="34"/>
      <c r="I815" s="34"/>
      <c r="J815" s="34"/>
      <c r="K815" s="34"/>
      <c r="L815" s="34"/>
      <c r="M815" s="34"/>
      <c r="N815" s="34"/>
      <c r="O815" s="34"/>
      <c r="P815" s="34"/>
      <c r="Q815" s="34"/>
      <c r="R815" s="34"/>
      <c r="S815" s="34"/>
      <c r="T815" s="34"/>
      <c r="U815" s="34"/>
      <c r="V815" s="34"/>
      <c r="W815" s="34"/>
      <c r="X815" s="34"/>
      <c r="Y815" s="34"/>
      <c r="Z815" s="34"/>
      <c r="AA815" s="34"/>
      <c r="AB815" s="34"/>
      <c r="AC815" s="34"/>
      <c r="AD815" s="34"/>
      <c r="AE815" s="34"/>
      <c r="AF815" s="34"/>
      <c r="AG815" s="34"/>
      <c r="AH815" s="34"/>
      <c r="AI815" s="34"/>
      <c r="AJ815" s="34"/>
      <c r="AK815" s="34"/>
      <c r="AL815" s="34"/>
      <c r="AM815" s="34"/>
      <c r="AN815" s="34"/>
      <c r="AO815" s="34"/>
      <c r="AP815" s="34"/>
      <c r="AQ815" s="34"/>
      <c r="AR815" s="34"/>
      <c r="AS815" s="34"/>
      <c r="AT815" s="34"/>
      <c r="AU815" s="34"/>
      <c r="AV815" s="35"/>
      <c r="AW815" s="51"/>
      <c r="AX815" s="34"/>
      <c r="AY815" s="34"/>
      <c r="AZ815" s="34"/>
      <c r="BA815" s="34"/>
      <c r="BB815" s="34"/>
      <c r="BC815" s="34"/>
      <c r="BD815" s="34"/>
      <c r="BE815" s="34"/>
      <c r="BF815" s="34"/>
      <c r="BG815" s="34"/>
      <c r="BH815" s="34"/>
      <c r="BI815" s="34"/>
      <c r="BJ815" s="34"/>
      <c r="BK815" s="34"/>
      <c r="BL815" s="34"/>
      <c r="BM815" s="34"/>
      <c r="BN815" s="34"/>
      <c r="BO815" s="34"/>
      <c r="BP815" s="34"/>
      <c r="BQ815" s="34"/>
      <c r="BR815" s="34"/>
      <c r="BS815" s="34"/>
      <c r="BT815" s="34"/>
      <c r="BU815" s="34"/>
      <c r="BV815" s="34"/>
      <c r="BW815" s="34"/>
      <c r="BX815" s="34"/>
      <c r="BY815" s="34"/>
      <c r="BZ815" s="34"/>
      <c r="CA815" s="34"/>
      <c r="CB815" s="34"/>
      <c r="CC815" s="34"/>
      <c r="CD815" s="34"/>
      <c r="CE815" s="34"/>
      <c r="CF815" s="34"/>
      <c r="CG815" s="34"/>
      <c r="CH815" s="34"/>
      <c r="CI815" s="34"/>
      <c r="CJ815" s="34"/>
      <c r="CK815" s="34"/>
      <c r="CL815" s="34"/>
      <c r="CM815" s="34"/>
      <c r="CN815" s="34"/>
      <c r="CO815" s="34"/>
      <c r="CP815" s="34"/>
      <c r="CQ815" s="35"/>
    </row>
    <row r="816" spans="1:95">
      <c r="A816" s="36">
        <v>19.100000000000001</v>
      </c>
    </row>
    <row r="817" spans="1:95">
      <c r="A817" s="86"/>
      <c r="B817" s="50"/>
      <c r="AV817" s="32"/>
      <c r="AW817" s="50"/>
      <c r="CQ817" s="32"/>
    </row>
    <row r="818" spans="1:95">
      <c r="A818" s="86"/>
      <c r="B818" s="50"/>
      <c r="AV818" s="32"/>
      <c r="AW818" s="50"/>
      <c r="CQ818" s="32"/>
    </row>
    <row r="819" spans="1:95">
      <c r="A819" s="86"/>
      <c r="B819" s="50"/>
      <c r="AV819" s="32"/>
      <c r="AW819" s="50"/>
      <c r="CQ819" s="32"/>
    </row>
    <row r="820" spans="1:95">
      <c r="A820" s="86"/>
      <c r="B820" s="50"/>
      <c r="AV820" s="32"/>
      <c r="AW820" s="50"/>
      <c r="CQ820" s="32"/>
    </row>
    <row r="821" spans="1:95">
      <c r="A821" s="86"/>
      <c r="B821" s="50"/>
      <c r="AV821" s="32"/>
      <c r="AW821" s="50"/>
      <c r="CQ821" s="32"/>
    </row>
    <row r="822" spans="1:95">
      <c r="A822" s="86"/>
      <c r="B822" s="50"/>
      <c r="AV822" s="32"/>
      <c r="AW822" s="50"/>
      <c r="CQ822" s="32"/>
    </row>
    <row r="823" spans="1:95">
      <c r="A823" s="86"/>
      <c r="B823" s="50"/>
      <c r="AV823" s="32"/>
      <c r="AW823" s="50"/>
      <c r="CQ823" s="32"/>
    </row>
    <row r="824" spans="1:95">
      <c r="A824" s="86"/>
      <c r="B824" s="50"/>
      <c r="AV824" s="32"/>
      <c r="AW824" s="50"/>
      <c r="CQ824" s="32"/>
    </row>
    <row r="825" spans="1:95">
      <c r="A825" s="86"/>
      <c r="B825" s="50"/>
      <c r="AV825" s="32"/>
      <c r="AW825" s="50"/>
      <c r="CQ825" s="32"/>
    </row>
    <row r="826" spans="1:95">
      <c r="A826" s="86"/>
      <c r="B826" s="50"/>
      <c r="AV826" s="32"/>
      <c r="AW826" s="50"/>
      <c r="CQ826" s="32"/>
    </row>
    <row r="827" spans="1:95">
      <c r="A827" s="86"/>
      <c r="B827" s="50"/>
      <c r="AV827" s="32"/>
      <c r="AW827" s="50"/>
      <c r="CQ827" s="32"/>
    </row>
    <row r="828" spans="1:95">
      <c r="A828" s="86"/>
      <c r="B828" s="50"/>
      <c r="AV828" s="32"/>
      <c r="AW828" s="50"/>
      <c r="CQ828" s="32"/>
    </row>
    <row r="829" spans="1:95">
      <c r="A829" s="86"/>
      <c r="B829" s="50"/>
      <c r="AV829" s="32"/>
      <c r="AW829" s="50"/>
      <c r="CQ829" s="32"/>
    </row>
    <row r="830" spans="1:95">
      <c r="A830" s="86"/>
      <c r="B830" s="50"/>
      <c r="AV830" s="32"/>
      <c r="AW830" s="50"/>
      <c r="CQ830" s="32"/>
    </row>
    <row r="831" spans="1:95">
      <c r="A831" s="86"/>
      <c r="B831" s="50"/>
      <c r="AV831" s="32"/>
      <c r="AW831" s="50"/>
      <c r="CQ831" s="32"/>
    </row>
    <row r="832" spans="1:95">
      <c r="A832" s="86"/>
      <c r="B832" s="50"/>
      <c r="AV832" s="32"/>
      <c r="AW832" s="50"/>
      <c r="CQ832" s="32"/>
    </row>
    <row r="833" spans="1:95">
      <c r="A833" s="86"/>
      <c r="B833" s="50"/>
      <c r="AV833" s="32"/>
      <c r="AW833" s="50"/>
      <c r="CQ833" s="32"/>
    </row>
    <row r="834" spans="1:95">
      <c r="A834" s="86"/>
      <c r="B834" s="50"/>
      <c r="AV834" s="32"/>
      <c r="AW834" s="50"/>
      <c r="CQ834" s="32"/>
    </row>
    <row r="835" spans="1:95">
      <c r="A835" s="86"/>
      <c r="B835" s="50"/>
      <c r="AV835" s="32"/>
      <c r="AW835" s="50"/>
      <c r="CQ835" s="32"/>
    </row>
    <row r="836" spans="1:95">
      <c r="A836" s="86"/>
      <c r="B836" s="50"/>
      <c r="AV836" s="32"/>
      <c r="AW836" s="50"/>
      <c r="CQ836" s="32"/>
    </row>
    <row r="837" spans="1:95">
      <c r="A837" s="87"/>
      <c r="B837" s="51"/>
      <c r="C837" s="34"/>
      <c r="D837" s="34"/>
      <c r="E837" s="34"/>
      <c r="F837" s="34"/>
      <c r="G837" s="34"/>
      <c r="H837" s="34"/>
      <c r="I837" s="34"/>
      <c r="J837" s="34"/>
      <c r="K837" s="34"/>
      <c r="L837" s="34"/>
      <c r="M837" s="34"/>
      <c r="N837" s="34"/>
      <c r="O837" s="34"/>
      <c r="P837" s="34"/>
      <c r="Q837" s="34"/>
      <c r="R837" s="34"/>
      <c r="S837" s="34"/>
      <c r="T837" s="34"/>
      <c r="U837" s="34"/>
      <c r="V837" s="34"/>
      <c r="W837" s="34"/>
      <c r="X837" s="34"/>
      <c r="Y837" s="34"/>
      <c r="Z837" s="34"/>
      <c r="AA837" s="34"/>
      <c r="AB837" s="34"/>
      <c r="AC837" s="34"/>
      <c r="AD837" s="34"/>
      <c r="AE837" s="34"/>
      <c r="AF837" s="34"/>
      <c r="AG837" s="34"/>
      <c r="AH837" s="34"/>
      <c r="AI837" s="34"/>
      <c r="AJ837" s="34"/>
      <c r="AK837" s="34"/>
      <c r="AL837" s="34"/>
      <c r="AM837" s="34"/>
      <c r="AN837" s="34"/>
      <c r="AO837" s="34"/>
      <c r="AP837" s="34"/>
      <c r="AQ837" s="34"/>
      <c r="AR837" s="34"/>
      <c r="AS837" s="34"/>
      <c r="AT837" s="34"/>
      <c r="AU837" s="34"/>
      <c r="AV837" s="35"/>
      <c r="AW837" s="51"/>
      <c r="AX837" s="34"/>
      <c r="AY837" s="34"/>
      <c r="AZ837" s="34"/>
      <c r="BA837" s="34"/>
      <c r="BB837" s="34"/>
      <c r="BC837" s="34"/>
      <c r="BD837" s="34"/>
      <c r="BE837" s="34"/>
      <c r="BF837" s="34"/>
      <c r="BG837" s="34"/>
      <c r="BH837" s="34"/>
      <c r="BI837" s="34"/>
      <c r="BJ837" s="34"/>
      <c r="BK837" s="34"/>
      <c r="BL837" s="34"/>
      <c r="BM837" s="34"/>
      <c r="BN837" s="34"/>
      <c r="BO837" s="34"/>
      <c r="BP837" s="34"/>
      <c r="BQ837" s="34"/>
      <c r="BR837" s="34"/>
      <c r="BS837" s="34"/>
      <c r="BT837" s="34"/>
      <c r="BU837" s="34"/>
      <c r="BV837" s="34"/>
      <c r="BW837" s="34"/>
      <c r="BX837" s="34"/>
      <c r="BY837" s="34"/>
      <c r="BZ837" s="34"/>
      <c r="CA837" s="34"/>
      <c r="CB837" s="34"/>
      <c r="CC837" s="34"/>
      <c r="CD837" s="34"/>
      <c r="CE837" s="34"/>
      <c r="CF837" s="34"/>
      <c r="CG837" s="34"/>
      <c r="CH837" s="34"/>
      <c r="CI837" s="34"/>
      <c r="CJ837" s="34"/>
      <c r="CK837" s="34"/>
      <c r="CL837" s="34"/>
      <c r="CM837" s="34"/>
      <c r="CN837" s="34"/>
      <c r="CO837" s="34"/>
      <c r="CP837" s="34"/>
      <c r="CQ837" s="35"/>
    </row>
    <row r="838" spans="1:95">
      <c r="A838" s="36">
        <v>19.2</v>
      </c>
    </row>
    <row r="839" spans="1:95">
      <c r="A839" s="86"/>
      <c r="B839" s="50"/>
      <c r="AV839" s="32"/>
      <c r="AW839" s="50"/>
      <c r="CQ839" s="32"/>
    </row>
    <row r="840" spans="1:95">
      <c r="A840" s="86"/>
      <c r="B840" s="50"/>
      <c r="AV840" s="32"/>
      <c r="AW840" s="50"/>
      <c r="CQ840" s="32"/>
    </row>
    <row r="841" spans="1:95">
      <c r="A841" s="86"/>
      <c r="B841" s="50"/>
      <c r="AV841" s="32"/>
      <c r="AW841" s="50"/>
      <c r="CQ841" s="32"/>
    </row>
    <row r="842" spans="1:95">
      <c r="A842" s="86"/>
      <c r="B842" s="50"/>
      <c r="AV842" s="32"/>
      <c r="AW842" s="50"/>
      <c r="CQ842" s="32"/>
    </row>
    <row r="843" spans="1:95">
      <c r="A843" s="86"/>
      <c r="B843" s="50"/>
      <c r="AV843" s="32"/>
      <c r="AW843" s="50"/>
      <c r="CQ843" s="32"/>
    </row>
    <row r="844" spans="1:95">
      <c r="A844" s="86"/>
      <c r="B844" s="50"/>
      <c r="AV844" s="32"/>
      <c r="AW844" s="50"/>
      <c r="CQ844" s="32"/>
    </row>
    <row r="845" spans="1:95">
      <c r="A845" s="86"/>
      <c r="B845" s="50"/>
      <c r="AV845" s="32"/>
      <c r="AW845" s="50"/>
      <c r="CQ845" s="32"/>
    </row>
    <row r="846" spans="1:95">
      <c r="A846" s="86"/>
      <c r="B846" s="50"/>
      <c r="AV846" s="32"/>
      <c r="AW846" s="50"/>
      <c r="CQ846" s="32"/>
    </row>
    <row r="847" spans="1:95">
      <c r="A847" s="86"/>
      <c r="B847" s="50"/>
      <c r="AV847" s="32"/>
      <c r="AW847" s="50"/>
      <c r="CQ847" s="32"/>
    </row>
    <row r="848" spans="1:95">
      <c r="A848" s="86"/>
      <c r="B848" s="50"/>
      <c r="AV848" s="32"/>
      <c r="AW848" s="50"/>
      <c r="CQ848" s="32"/>
    </row>
    <row r="849" spans="1:95">
      <c r="A849" s="86"/>
      <c r="B849" s="50"/>
      <c r="AV849" s="32"/>
      <c r="AW849" s="50"/>
      <c r="CQ849" s="32"/>
    </row>
    <row r="850" spans="1:95">
      <c r="A850" s="86"/>
      <c r="B850" s="50"/>
      <c r="AV850" s="32"/>
      <c r="AW850" s="50"/>
      <c r="CQ850" s="32"/>
    </row>
    <row r="851" spans="1:95">
      <c r="A851" s="86"/>
      <c r="B851" s="50"/>
      <c r="AV851" s="32"/>
      <c r="AW851" s="50"/>
      <c r="CQ851" s="32"/>
    </row>
    <row r="852" spans="1:95">
      <c r="A852" s="86"/>
      <c r="B852" s="50"/>
      <c r="AV852" s="32"/>
      <c r="AW852" s="50"/>
      <c r="CQ852" s="32"/>
    </row>
    <row r="853" spans="1:95">
      <c r="A853" s="86"/>
      <c r="B853" s="50"/>
      <c r="AV853" s="32"/>
      <c r="AW853" s="50"/>
      <c r="CQ853" s="32"/>
    </row>
    <row r="854" spans="1:95">
      <c r="A854" s="86"/>
      <c r="B854" s="50"/>
      <c r="AV854" s="32"/>
      <c r="AW854" s="50"/>
      <c r="CQ854" s="32"/>
    </row>
    <row r="855" spans="1:95">
      <c r="A855" s="86"/>
      <c r="B855" s="50"/>
      <c r="AV855" s="32"/>
      <c r="AW855" s="50"/>
      <c r="CQ855" s="32"/>
    </row>
    <row r="856" spans="1:95">
      <c r="A856" s="86"/>
      <c r="B856" s="50"/>
      <c r="AV856" s="32"/>
      <c r="AW856" s="50"/>
      <c r="CQ856" s="32"/>
    </row>
    <row r="857" spans="1:95">
      <c r="A857" s="86"/>
      <c r="B857" s="50"/>
      <c r="AV857" s="32"/>
      <c r="AW857" s="50"/>
      <c r="CQ857" s="32"/>
    </row>
    <row r="858" spans="1:95">
      <c r="A858" s="86"/>
      <c r="B858" s="50"/>
      <c r="AV858" s="32"/>
      <c r="AW858" s="50"/>
      <c r="CQ858" s="32"/>
    </row>
    <row r="859" spans="1:95">
      <c r="A859" s="87"/>
      <c r="B859" s="51"/>
      <c r="C859" s="34"/>
      <c r="D859" s="34"/>
      <c r="E859" s="34"/>
      <c r="F859" s="34"/>
      <c r="G859" s="34"/>
      <c r="H859" s="34"/>
      <c r="I859" s="34"/>
      <c r="J859" s="34"/>
      <c r="K859" s="34"/>
      <c r="L859" s="34"/>
      <c r="M859" s="34"/>
      <c r="N859" s="34"/>
      <c r="O859" s="34"/>
      <c r="P859" s="34"/>
      <c r="Q859" s="34"/>
      <c r="R859" s="34"/>
      <c r="S859" s="34"/>
      <c r="T859" s="34"/>
      <c r="U859" s="34"/>
      <c r="V859" s="34"/>
      <c r="W859" s="34"/>
      <c r="X859" s="34"/>
      <c r="Y859" s="34"/>
      <c r="Z859" s="34"/>
      <c r="AA859" s="34"/>
      <c r="AB859" s="34"/>
      <c r="AC859" s="34"/>
      <c r="AD859" s="34"/>
      <c r="AE859" s="34"/>
      <c r="AF859" s="34"/>
      <c r="AG859" s="34"/>
      <c r="AH859" s="34"/>
      <c r="AI859" s="34"/>
      <c r="AJ859" s="34"/>
      <c r="AK859" s="34"/>
      <c r="AL859" s="34"/>
      <c r="AM859" s="34"/>
      <c r="AN859" s="34"/>
      <c r="AO859" s="34"/>
      <c r="AP859" s="34"/>
      <c r="AQ859" s="34"/>
      <c r="AR859" s="34"/>
      <c r="AS859" s="34"/>
      <c r="AT859" s="34"/>
      <c r="AU859" s="34"/>
      <c r="AV859" s="35"/>
      <c r="AW859" s="51"/>
      <c r="AX859" s="34"/>
      <c r="AY859" s="34"/>
      <c r="AZ859" s="34"/>
      <c r="BA859" s="34"/>
      <c r="BB859" s="34"/>
      <c r="BC859" s="34"/>
      <c r="BD859" s="34"/>
      <c r="BE859" s="34"/>
      <c r="BF859" s="34"/>
      <c r="BG859" s="34"/>
      <c r="BH859" s="34"/>
      <c r="BI859" s="34"/>
      <c r="BJ859" s="34"/>
      <c r="BK859" s="34"/>
      <c r="BL859" s="34"/>
      <c r="BM859" s="34"/>
      <c r="BN859" s="34"/>
      <c r="BO859" s="34"/>
      <c r="BP859" s="34"/>
      <c r="BQ859" s="34"/>
      <c r="BR859" s="34"/>
      <c r="BS859" s="34"/>
      <c r="BT859" s="34"/>
      <c r="BU859" s="34"/>
      <c r="BV859" s="34"/>
      <c r="BW859" s="34"/>
      <c r="BX859" s="34"/>
      <c r="BY859" s="34"/>
      <c r="BZ859" s="34"/>
      <c r="CA859" s="34"/>
      <c r="CB859" s="34"/>
      <c r="CC859" s="34"/>
      <c r="CD859" s="34"/>
      <c r="CE859" s="34"/>
      <c r="CF859" s="34"/>
      <c r="CG859" s="34"/>
      <c r="CH859" s="34"/>
      <c r="CI859" s="34"/>
      <c r="CJ859" s="34"/>
      <c r="CK859" s="34"/>
      <c r="CL859" s="34"/>
      <c r="CM859" s="34"/>
      <c r="CN859" s="34"/>
      <c r="CO859" s="34"/>
      <c r="CP859" s="34"/>
      <c r="CQ859" s="35"/>
    </row>
    <row r="860" spans="1:95">
      <c r="A860" s="36">
        <v>20.100000000000001</v>
      </c>
    </row>
    <row r="861" spans="1:95">
      <c r="A861" s="86"/>
      <c r="B861" s="50"/>
      <c r="AV861" s="32"/>
      <c r="AW861" s="50"/>
      <c r="CQ861" s="32"/>
    </row>
    <row r="862" spans="1:95">
      <c r="A862" s="86"/>
      <c r="B862" s="50"/>
      <c r="AV862" s="32"/>
      <c r="AW862" s="50"/>
      <c r="CQ862" s="32"/>
    </row>
    <row r="863" spans="1:95">
      <c r="A863" s="86"/>
      <c r="B863" s="50"/>
      <c r="AV863" s="32"/>
      <c r="AW863" s="50"/>
      <c r="CQ863" s="32"/>
    </row>
    <row r="864" spans="1:95">
      <c r="A864" s="86"/>
      <c r="B864" s="50"/>
      <c r="AV864" s="32"/>
      <c r="AW864" s="50"/>
      <c r="CQ864" s="32"/>
    </row>
    <row r="865" spans="1:95">
      <c r="A865" s="86"/>
      <c r="B865" s="50"/>
      <c r="AV865" s="32"/>
      <c r="AW865" s="50"/>
      <c r="CQ865" s="32"/>
    </row>
    <row r="866" spans="1:95">
      <c r="A866" s="86"/>
      <c r="B866" s="50"/>
      <c r="AV866" s="32"/>
      <c r="AW866" s="50"/>
      <c r="CQ866" s="32"/>
    </row>
    <row r="867" spans="1:95">
      <c r="A867" s="86"/>
      <c r="B867" s="50"/>
      <c r="AV867" s="32"/>
      <c r="AW867" s="50"/>
      <c r="CQ867" s="32"/>
    </row>
    <row r="868" spans="1:95">
      <c r="A868" s="86"/>
      <c r="B868" s="50"/>
      <c r="AV868" s="32"/>
      <c r="AW868" s="50"/>
      <c r="CQ868" s="32"/>
    </row>
    <row r="869" spans="1:95">
      <c r="A869" s="86"/>
      <c r="B869" s="50"/>
      <c r="AV869" s="32"/>
      <c r="AW869" s="50"/>
      <c r="CQ869" s="32"/>
    </row>
    <row r="870" spans="1:95">
      <c r="A870" s="86"/>
      <c r="B870" s="50"/>
      <c r="AV870" s="32"/>
      <c r="AW870" s="50"/>
      <c r="CQ870" s="32"/>
    </row>
    <row r="871" spans="1:95">
      <c r="A871" s="86"/>
      <c r="B871" s="50"/>
      <c r="AV871" s="32"/>
      <c r="AW871" s="50"/>
      <c r="CQ871" s="32"/>
    </row>
    <row r="872" spans="1:95">
      <c r="A872" s="86"/>
      <c r="B872" s="50"/>
      <c r="AV872" s="32"/>
      <c r="AW872" s="50"/>
      <c r="CQ872" s="32"/>
    </row>
    <row r="873" spans="1:95">
      <c r="A873" s="86"/>
      <c r="B873" s="50"/>
      <c r="AV873" s="32"/>
      <c r="AW873" s="50"/>
      <c r="CQ873" s="32"/>
    </row>
    <row r="874" spans="1:95">
      <c r="A874" s="86"/>
      <c r="B874" s="50"/>
      <c r="AV874" s="32"/>
      <c r="AW874" s="50"/>
      <c r="CQ874" s="32"/>
    </row>
    <row r="875" spans="1:95">
      <c r="A875" s="86"/>
      <c r="B875" s="50"/>
      <c r="AV875" s="32"/>
      <c r="AW875" s="50"/>
      <c r="CQ875" s="32"/>
    </row>
    <row r="876" spans="1:95">
      <c r="A876" s="86"/>
      <c r="B876" s="50"/>
      <c r="AV876" s="32"/>
      <c r="AW876" s="50"/>
      <c r="CQ876" s="32"/>
    </row>
    <row r="877" spans="1:95">
      <c r="A877" s="86"/>
      <c r="B877" s="50"/>
      <c r="AV877" s="32"/>
      <c r="AW877" s="50"/>
      <c r="CQ877" s="32"/>
    </row>
    <row r="878" spans="1:95">
      <c r="A878" s="86"/>
      <c r="B878" s="50"/>
      <c r="AV878" s="32"/>
      <c r="AW878" s="50"/>
      <c r="CQ878" s="32"/>
    </row>
    <row r="879" spans="1:95">
      <c r="A879" s="86"/>
      <c r="B879" s="50"/>
      <c r="AV879" s="32"/>
      <c r="AW879" s="50"/>
      <c r="CQ879" s="32"/>
    </row>
    <row r="880" spans="1:95">
      <c r="A880" s="86"/>
      <c r="B880" s="50"/>
      <c r="AV880" s="32"/>
      <c r="AW880" s="50"/>
      <c r="CQ880" s="32"/>
    </row>
    <row r="881" spans="1:95">
      <c r="A881" s="87"/>
      <c r="B881" s="51"/>
      <c r="C881" s="34"/>
      <c r="D881" s="34"/>
      <c r="E881" s="34"/>
      <c r="F881" s="34"/>
      <c r="G881" s="34"/>
      <c r="H881" s="34"/>
      <c r="I881" s="34"/>
      <c r="J881" s="34"/>
      <c r="K881" s="34"/>
      <c r="L881" s="34"/>
      <c r="M881" s="34"/>
      <c r="N881" s="34"/>
      <c r="O881" s="34"/>
      <c r="P881" s="34"/>
      <c r="Q881" s="34"/>
      <c r="R881" s="34"/>
      <c r="S881" s="34"/>
      <c r="T881" s="34"/>
      <c r="U881" s="34"/>
      <c r="V881" s="34"/>
      <c r="W881" s="34"/>
      <c r="X881" s="34"/>
      <c r="Y881" s="34"/>
      <c r="Z881" s="34"/>
      <c r="AA881" s="34"/>
      <c r="AB881" s="34"/>
      <c r="AC881" s="34"/>
      <c r="AD881" s="34"/>
      <c r="AE881" s="34"/>
      <c r="AF881" s="34"/>
      <c r="AG881" s="34"/>
      <c r="AH881" s="34"/>
      <c r="AI881" s="34"/>
      <c r="AJ881" s="34"/>
      <c r="AK881" s="34"/>
      <c r="AL881" s="34"/>
      <c r="AM881" s="34"/>
      <c r="AN881" s="34"/>
      <c r="AO881" s="34"/>
      <c r="AP881" s="34"/>
      <c r="AQ881" s="34"/>
      <c r="AR881" s="34"/>
      <c r="AS881" s="34"/>
      <c r="AT881" s="34"/>
      <c r="AU881" s="34"/>
      <c r="AV881" s="35"/>
      <c r="AW881" s="51"/>
      <c r="AX881" s="34"/>
      <c r="AY881" s="34"/>
      <c r="AZ881" s="34"/>
      <c r="BA881" s="34"/>
      <c r="BB881" s="34"/>
      <c r="BC881" s="34"/>
      <c r="BD881" s="34"/>
      <c r="BE881" s="34"/>
      <c r="BF881" s="34"/>
      <c r="BG881" s="34"/>
      <c r="BH881" s="34"/>
      <c r="BI881" s="34"/>
      <c r="BJ881" s="34"/>
      <c r="BK881" s="34"/>
      <c r="BL881" s="34"/>
      <c r="BM881" s="34"/>
      <c r="BN881" s="34"/>
      <c r="BO881" s="34"/>
      <c r="BP881" s="34"/>
      <c r="BQ881" s="34"/>
      <c r="BR881" s="34"/>
      <c r="BS881" s="34"/>
      <c r="BT881" s="34"/>
      <c r="BU881" s="34"/>
      <c r="BV881" s="34"/>
      <c r="BW881" s="34"/>
      <c r="BX881" s="34"/>
      <c r="BY881" s="34"/>
      <c r="BZ881" s="34"/>
      <c r="CA881" s="34"/>
      <c r="CB881" s="34"/>
      <c r="CC881" s="34"/>
      <c r="CD881" s="34"/>
      <c r="CE881" s="34"/>
      <c r="CF881" s="34"/>
      <c r="CG881" s="34"/>
      <c r="CH881" s="34"/>
      <c r="CI881" s="34"/>
      <c r="CJ881" s="34"/>
      <c r="CK881" s="34"/>
      <c r="CL881" s="34"/>
      <c r="CM881" s="34"/>
      <c r="CN881" s="34"/>
      <c r="CO881" s="34"/>
      <c r="CP881" s="34"/>
      <c r="CQ881" s="35"/>
    </row>
    <row r="882" spans="1:95">
      <c r="A882" s="36">
        <v>20.2</v>
      </c>
    </row>
    <row r="883" spans="1:95">
      <c r="A883" s="86"/>
      <c r="B883" s="50"/>
      <c r="AV883" s="32"/>
      <c r="AW883" s="50"/>
      <c r="CQ883" s="32"/>
    </row>
    <row r="884" spans="1:95">
      <c r="A884" s="86"/>
      <c r="B884" s="50"/>
      <c r="AV884" s="32"/>
      <c r="AW884" s="50"/>
      <c r="CQ884" s="32"/>
    </row>
    <row r="885" spans="1:95">
      <c r="A885" s="86"/>
      <c r="B885" s="50"/>
      <c r="AV885" s="32"/>
      <c r="AW885" s="50"/>
      <c r="CQ885" s="32"/>
    </row>
    <row r="886" spans="1:95">
      <c r="A886" s="86"/>
      <c r="B886" s="50"/>
      <c r="AV886" s="32"/>
      <c r="AW886" s="50"/>
      <c r="CQ886" s="32"/>
    </row>
    <row r="887" spans="1:95">
      <c r="A887" s="86"/>
      <c r="B887" s="50"/>
      <c r="AV887" s="32"/>
      <c r="AW887" s="50"/>
      <c r="CQ887" s="32"/>
    </row>
    <row r="888" spans="1:95">
      <c r="A888" s="86"/>
      <c r="B888" s="50"/>
      <c r="AV888" s="32"/>
      <c r="AW888" s="50"/>
      <c r="CQ888" s="32"/>
    </row>
    <row r="889" spans="1:95">
      <c r="A889" s="86"/>
      <c r="B889" s="50"/>
      <c r="AV889" s="32"/>
      <c r="AW889" s="50"/>
      <c r="CQ889" s="32"/>
    </row>
    <row r="890" spans="1:95">
      <c r="A890" s="86"/>
      <c r="B890" s="50"/>
      <c r="AV890" s="32"/>
      <c r="AW890" s="50"/>
      <c r="CQ890" s="32"/>
    </row>
    <row r="891" spans="1:95">
      <c r="A891" s="86"/>
      <c r="B891" s="50"/>
      <c r="AV891" s="32"/>
      <c r="AW891" s="50"/>
      <c r="CQ891" s="32"/>
    </row>
    <row r="892" spans="1:95">
      <c r="A892" s="86"/>
      <c r="B892" s="50"/>
      <c r="AV892" s="32"/>
      <c r="AW892" s="50"/>
      <c r="CQ892" s="32"/>
    </row>
    <row r="893" spans="1:95">
      <c r="A893" s="86"/>
      <c r="B893" s="50"/>
      <c r="AV893" s="32"/>
      <c r="AW893" s="50"/>
      <c r="CQ893" s="32"/>
    </row>
    <row r="894" spans="1:95">
      <c r="A894" s="86"/>
      <c r="B894" s="50"/>
      <c r="AV894" s="32"/>
      <c r="AW894" s="50"/>
      <c r="CQ894" s="32"/>
    </row>
    <row r="895" spans="1:95">
      <c r="A895" s="86"/>
      <c r="B895" s="50"/>
      <c r="AV895" s="32"/>
      <c r="AW895" s="50"/>
      <c r="CQ895" s="32"/>
    </row>
    <row r="896" spans="1:95">
      <c r="A896" s="86"/>
      <c r="B896" s="50"/>
      <c r="AV896" s="32"/>
      <c r="AW896" s="50"/>
      <c r="CQ896" s="32"/>
    </row>
    <row r="897" spans="1:95">
      <c r="A897" s="86"/>
      <c r="B897" s="50"/>
      <c r="AV897" s="32"/>
      <c r="AW897" s="50"/>
      <c r="CQ897" s="32"/>
    </row>
    <row r="898" spans="1:95">
      <c r="A898" s="86"/>
      <c r="B898" s="50"/>
      <c r="AV898" s="32"/>
      <c r="AW898" s="50"/>
      <c r="CQ898" s="32"/>
    </row>
    <row r="899" spans="1:95">
      <c r="A899" s="86"/>
      <c r="B899" s="50"/>
      <c r="AV899" s="32"/>
      <c r="AW899" s="50"/>
      <c r="CQ899" s="32"/>
    </row>
    <row r="900" spans="1:95">
      <c r="A900" s="86"/>
      <c r="B900" s="50"/>
      <c r="AV900" s="32"/>
      <c r="AW900" s="50"/>
      <c r="CQ900" s="32"/>
    </row>
    <row r="901" spans="1:95">
      <c r="A901" s="86"/>
      <c r="B901" s="50"/>
      <c r="AV901" s="32"/>
      <c r="AW901" s="50"/>
      <c r="CQ901" s="32"/>
    </row>
    <row r="902" spans="1:95">
      <c r="A902" s="86"/>
      <c r="B902" s="50"/>
      <c r="AV902" s="32"/>
      <c r="AW902" s="50"/>
      <c r="CQ902" s="32"/>
    </row>
    <row r="903" spans="1:95">
      <c r="A903" s="87"/>
      <c r="B903" s="51"/>
      <c r="C903" s="34"/>
      <c r="D903" s="34"/>
      <c r="E903" s="34"/>
      <c r="F903" s="34"/>
      <c r="G903" s="34"/>
      <c r="H903" s="34"/>
      <c r="I903" s="34"/>
      <c r="J903" s="34"/>
      <c r="K903" s="34"/>
      <c r="L903" s="34"/>
      <c r="M903" s="34"/>
      <c r="N903" s="34"/>
      <c r="O903" s="34"/>
      <c r="P903" s="34"/>
      <c r="Q903" s="34"/>
      <c r="R903" s="34"/>
      <c r="S903" s="34"/>
      <c r="T903" s="34"/>
      <c r="U903" s="34"/>
      <c r="V903" s="34"/>
      <c r="W903" s="34"/>
      <c r="X903" s="34"/>
      <c r="Y903" s="34"/>
      <c r="Z903" s="34"/>
      <c r="AA903" s="34"/>
      <c r="AB903" s="34"/>
      <c r="AC903" s="34"/>
      <c r="AD903" s="34"/>
      <c r="AE903" s="34"/>
      <c r="AF903" s="34"/>
      <c r="AG903" s="34"/>
      <c r="AH903" s="34"/>
      <c r="AI903" s="34"/>
      <c r="AJ903" s="34"/>
      <c r="AK903" s="34"/>
      <c r="AL903" s="34"/>
      <c r="AM903" s="34"/>
      <c r="AN903" s="34"/>
      <c r="AO903" s="34"/>
      <c r="AP903" s="34"/>
      <c r="AQ903" s="34"/>
      <c r="AR903" s="34"/>
      <c r="AS903" s="34"/>
      <c r="AT903" s="34"/>
      <c r="AU903" s="34"/>
      <c r="AV903" s="35"/>
      <c r="AW903" s="51"/>
      <c r="AX903" s="34"/>
      <c r="AY903" s="34"/>
      <c r="AZ903" s="34"/>
      <c r="BA903" s="34"/>
      <c r="BB903" s="34"/>
      <c r="BC903" s="34"/>
      <c r="BD903" s="34"/>
      <c r="BE903" s="34"/>
      <c r="BF903" s="34"/>
      <c r="BG903" s="34"/>
      <c r="BH903" s="34"/>
      <c r="BI903" s="34"/>
      <c r="BJ903" s="34"/>
      <c r="BK903" s="34"/>
      <c r="BL903" s="34"/>
      <c r="BM903" s="34"/>
      <c r="BN903" s="34"/>
      <c r="BO903" s="34"/>
      <c r="BP903" s="34"/>
      <c r="BQ903" s="34"/>
      <c r="BR903" s="34"/>
      <c r="BS903" s="34"/>
      <c r="BT903" s="34"/>
      <c r="BU903" s="34"/>
      <c r="BV903" s="34"/>
      <c r="BW903" s="34"/>
      <c r="BX903" s="34"/>
      <c r="BY903" s="34"/>
      <c r="BZ903" s="34"/>
      <c r="CA903" s="34"/>
      <c r="CB903" s="34"/>
      <c r="CC903" s="34"/>
      <c r="CD903" s="34"/>
      <c r="CE903" s="34"/>
      <c r="CF903" s="34"/>
      <c r="CG903" s="34"/>
      <c r="CH903" s="34"/>
      <c r="CI903" s="34"/>
      <c r="CJ903" s="34"/>
      <c r="CK903" s="34"/>
      <c r="CL903" s="34"/>
      <c r="CM903" s="34"/>
      <c r="CN903" s="34"/>
      <c r="CO903" s="34"/>
      <c r="CP903" s="34"/>
      <c r="CQ903" s="35"/>
    </row>
    <row r="904" spans="1:95">
      <c r="A904" s="36">
        <v>21.1</v>
      </c>
    </row>
    <row r="905" spans="1:95">
      <c r="A905" s="86"/>
      <c r="B905" s="50"/>
      <c r="AV905" s="32"/>
      <c r="AW905" s="50"/>
      <c r="CQ905" s="32"/>
    </row>
    <row r="906" spans="1:95">
      <c r="A906" s="86"/>
      <c r="B906" s="50"/>
      <c r="AV906" s="32"/>
      <c r="AW906" s="50"/>
      <c r="CQ906" s="32"/>
    </row>
    <row r="907" spans="1:95">
      <c r="A907" s="86"/>
      <c r="B907" s="50"/>
      <c r="AV907" s="32"/>
      <c r="AW907" s="50"/>
      <c r="CQ907" s="32"/>
    </row>
    <row r="908" spans="1:95">
      <c r="A908" s="86"/>
      <c r="B908" s="50"/>
      <c r="AV908" s="32"/>
      <c r="AW908" s="50"/>
      <c r="CQ908" s="32"/>
    </row>
    <row r="909" spans="1:95">
      <c r="A909" s="86"/>
      <c r="B909" s="50"/>
      <c r="AV909" s="32"/>
      <c r="AW909" s="50"/>
      <c r="CQ909" s="32"/>
    </row>
    <row r="910" spans="1:95">
      <c r="A910" s="86"/>
      <c r="B910" s="50"/>
      <c r="AV910" s="32"/>
      <c r="AW910" s="50"/>
      <c r="CQ910" s="32"/>
    </row>
    <row r="911" spans="1:95">
      <c r="A911" s="86"/>
      <c r="B911" s="50"/>
      <c r="AV911" s="32"/>
      <c r="AW911" s="50"/>
      <c r="CQ911" s="32"/>
    </row>
    <row r="912" spans="1:95">
      <c r="A912" s="86"/>
      <c r="B912" s="50"/>
      <c r="AV912" s="32"/>
      <c r="AW912" s="50"/>
      <c r="CQ912" s="32"/>
    </row>
    <row r="913" spans="1:95">
      <c r="A913" s="86"/>
      <c r="B913" s="50"/>
      <c r="AV913" s="32"/>
      <c r="AW913" s="50"/>
      <c r="CQ913" s="32"/>
    </row>
    <row r="914" spans="1:95">
      <c r="A914" s="86"/>
      <c r="B914" s="50"/>
      <c r="AV914" s="32"/>
      <c r="AW914" s="50"/>
      <c r="CQ914" s="32"/>
    </row>
    <row r="915" spans="1:95">
      <c r="A915" s="86"/>
      <c r="B915" s="50"/>
      <c r="AV915" s="32"/>
      <c r="AW915" s="50"/>
      <c r="CQ915" s="32"/>
    </row>
    <row r="916" spans="1:95">
      <c r="A916" s="86"/>
      <c r="B916" s="50"/>
      <c r="AV916" s="32"/>
      <c r="AW916" s="50"/>
      <c r="CQ916" s="32"/>
    </row>
    <row r="917" spans="1:95">
      <c r="A917" s="86"/>
      <c r="B917" s="50"/>
      <c r="AV917" s="32"/>
      <c r="AW917" s="50"/>
      <c r="CQ917" s="32"/>
    </row>
    <row r="918" spans="1:95">
      <c r="A918" s="86"/>
      <c r="B918" s="50"/>
      <c r="AV918" s="32"/>
      <c r="AW918" s="50"/>
      <c r="CQ918" s="32"/>
    </row>
    <row r="919" spans="1:95">
      <c r="A919" s="86"/>
      <c r="B919" s="50"/>
      <c r="AV919" s="32"/>
      <c r="AW919" s="50"/>
      <c r="CQ919" s="32"/>
    </row>
    <row r="920" spans="1:95">
      <c r="A920" s="86"/>
      <c r="B920" s="50"/>
      <c r="AV920" s="32"/>
      <c r="AW920" s="50"/>
      <c r="CQ920" s="32"/>
    </row>
    <row r="921" spans="1:95">
      <c r="A921" s="86"/>
      <c r="B921" s="50"/>
      <c r="AV921" s="32"/>
      <c r="AW921" s="50"/>
      <c r="CQ921" s="32"/>
    </row>
    <row r="922" spans="1:95">
      <c r="A922" s="86"/>
      <c r="B922" s="50"/>
      <c r="AV922" s="32"/>
      <c r="AW922" s="50"/>
      <c r="CQ922" s="32"/>
    </row>
    <row r="923" spans="1:95">
      <c r="A923" s="86"/>
      <c r="B923" s="50"/>
      <c r="AV923" s="32"/>
      <c r="AW923" s="50"/>
      <c r="CQ923" s="32"/>
    </row>
    <row r="924" spans="1:95">
      <c r="A924" s="86"/>
      <c r="B924" s="50"/>
      <c r="AV924" s="32"/>
      <c r="AW924" s="50"/>
      <c r="CQ924" s="32"/>
    </row>
    <row r="925" spans="1:95">
      <c r="A925" s="87"/>
      <c r="B925" s="51"/>
      <c r="C925" s="34"/>
      <c r="D925" s="34"/>
      <c r="E925" s="34"/>
      <c r="F925" s="34"/>
      <c r="G925" s="34"/>
      <c r="H925" s="34"/>
      <c r="I925" s="34"/>
      <c r="J925" s="34"/>
      <c r="K925" s="34"/>
      <c r="L925" s="34"/>
      <c r="M925" s="34"/>
      <c r="N925" s="34"/>
      <c r="O925" s="34"/>
      <c r="P925" s="34"/>
      <c r="Q925" s="34"/>
      <c r="R925" s="34"/>
      <c r="S925" s="34"/>
      <c r="T925" s="34"/>
      <c r="U925" s="34"/>
      <c r="V925" s="34"/>
      <c r="W925" s="34"/>
      <c r="X925" s="34"/>
      <c r="Y925" s="34"/>
      <c r="Z925" s="34"/>
      <c r="AA925" s="34"/>
      <c r="AB925" s="34"/>
      <c r="AC925" s="34"/>
      <c r="AD925" s="34"/>
      <c r="AE925" s="34"/>
      <c r="AF925" s="34"/>
      <c r="AG925" s="34"/>
      <c r="AH925" s="34"/>
      <c r="AI925" s="34"/>
      <c r="AJ925" s="34"/>
      <c r="AK925" s="34"/>
      <c r="AL925" s="34"/>
      <c r="AM925" s="34"/>
      <c r="AN925" s="34"/>
      <c r="AO925" s="34"/>
      <c r="AP925" s="34"/>
      <c r="AQ925" s="34"/>
      <c r="AR925" s="34"/>
      <c r="AS925" s="34"/>
      <c r="AT925" s="34"/>
      <c r="AU925" s="34"/>
      <c r="AV925" s="35"/>
      <c r="AW925" s="51"/>
      <c r="AX925" s="34"/>
      <c r="AY925" s="34"/>
      <c r="AZ925" s="34"/>
      <c r="BA925" s="34"/>
      <c r="BB925" s="34"/>
      <c r="BC925" s="34"/>
      <c r="BD925" s="34"/>
      <c r="BE925" s="34"/>
      <c r="BF925" s="34"/>
      <c r="BG925" s="34"/>
      <c r="BH925" s="34"/>
      <c r="BI925" s="34"/>
      <c r="BJ925" s="34"/>
      <c r="BK925" s="34"/>
      <c r="BL925" s="34"/>
      <c r="BM925" s="34"/>
      <c r="BN925" s="34"/>
      <c r="BO925" s="34"/>
      <c r="BP925" s="34"/>
      <c r="BQ925" s="34"/>
      <c r="BR925" s="34"/>
      <c r="BS925" s="34"/>
      <c r="BT925" s="34"/>
      <c r="BU925" s="34"/>
      <c r="BV925" s="34"/>
      <c r="BW925" s="34"/>
      <c r="BX925" s="34"/>
      <c r="BY925" s="34"/>
      <c r="BZ925" s="34"/>
      <c r="CA925" s="34"/>
      <c r="CB925" s="34"/>
      <c r="CC925" s="34"/>
      <c r="CD925" s="34"/>
      <c r="CE925" s="34"/>
      <c r="CF925" s="34"/>
      <c r="CG925" s="34"/>
      <c r="CH925" s="34"/>
      <c r="CI925" s="34"/>
      <c r="CJ925" s="34"/>
      <c r="CK925" s="34"/>
      <c r="CL925" s="34"/>
      <c r="CM925" s="34"/>
      <c r="CN925" s="34"/>
      <c r="CO925" s="34"/>
      <c r="CP925" s="34"/>
      <c r="CQ925" s="35"/>
    </row>
    <row r="926" spans="1:95">
      <c r="A926" s="36">
        <v>21.2</v>
      </c>
    </row>
    <row r="927" spans="1:95">
      <c r="A927" s="86"/>
      <c r="B927" s="50"/>
      <c r="AV927" s="32"/>
      <c r="AW927" s="50"/>
      <c r="CQ927" s="32"/>
    </row>
    <row r="928" spans="1:95">
      <c r="A928" s="86"/>
      <c r="B928" s="50"/>
      <c r="AV928" s="32"/>
      <c r="AW928" s="50"/>
      <c r="CQ928" s="32"/>
    </row>
    <row r="929" spans="1:95">
      <c r="A929" s="86"/>
      <c r="B929" s="50"/>
      <c r="AV929" s="32"/>
      <c r="AW929" s="50"/>
      <c r="CQ929" s="32"/>
    </row>
    <row r="930" spans="1:95">
      <c r="A930" s="86"/>
      <c r="B930" s="50"/>
      <c r="AV930" s="32"/>
      <c r="AW930" s="50"/>
      <c r="CQ930" s="32"/>
    </row>
    <row r="931" spans="1:95">
      <c r="A931" s="86"/>
      <c r="B931" s="50"/>
      <c r="AV931" s="32"/>
      <c r="AW931" s="50"/>
      <c r="CQ931" s="32"/>
    </row>
    <row r="932" spans="1:95">
      <c r="A932" s="86"/>
      <c r="B932" s="50"/>
      <c r="AV932" s="32"/>
      <c r="AW932" s="50"/>
      <c r="CQ932" s="32"/>
    </row>
    <row r="933" spans="1:95">
      <c r="A933" s="86"/>
      <c r="B933" s="50"/>
      <c r="AV933" s="32"/>
      <c r="AW933" s="50"/>
      <c r="CQ933" s="32"/>
    </row>
    <row r="934" spans="1:95">
      <c r="A934" s="86"/>
      <c r="B934" s="50"/>
      <c r="AV934" s="32"/>
      <c r="AW934" s="50"/>
      <c r="CQ934" s="32"/>
    </row>
    <row r="935" spans="1:95">
      <c r="A935" s="86"/>
      <c r="B935" s="50"/>
      <c r="AV935" s="32"/>
      <c r="AW935" s="50"/>
      <c r="CQ935" s="32"/>
    </row>
    <row r="936" spans="1:95">
      <c r="A936" s="86"/>
      <c r="B936" s="50"/>
      <c r="AV936" s="32"/>
      <c r="AW936" s="50"/>
      <c r="CQ936" s="32"/>
    </row>
    <row r="937" spans="1:95">
      <c r="A937" s="86"/>
      <c r="B937" s="50"/>
      <c r="AV937" s="32"/>
      <c r="AW937" s="50"/>
      <c r="CQ937" s="32"/>
    </row>
    <row r="938" spans="1:95">
      <c r="A938" s="86"/>
      <c r="B938" s="50"/>
      <c r="AV938" s="32"/>
      <c r="AW938" s="50"/>
      <c r="CQ938" s="32"/>
    </row>
    <row r="939" spans="1:95">
      <c r="A939" s="86"/>
      <c r="B939" s="50"/>
      <c r="AV939" s="32"/>
      <c r="AW939" s="50"/>
      <c r="CQ939" s="32"/>
    </row>
    <row r="940" spans="1:95">
      <c r="A940" s="86"/>
      <c r="B940" s="50"/>
      <c r="AV940" s="32"/>
      <c r="AW940" s="50"/>
      <c r="CQ940" s="32"/>
    </row>
    <row r="941" spans="1:95">
      <c r="A941" s="86"/>
      <c r="B941" s="50"/>
      <c r="AV941" s="32"/>
      <c r="AW941" s="50"/>
      <c r="CQ941" s="32"/>
    </row>
    <row r="942" spans="1:95">
      <c r="A942" s="86"/>
      <c r="B942" s="50"/>
      <c r="AV942" s="32"/>
      <c r="AW942" s="50"/>
      <c r="CQ942" s="32"/>
    </row>
    <row r="943" spans="1:95">
      <c r="A943" s="86"/>
      <c r="B943" s="50"/>
      <c r="AV943" s="32"/>
      <c r="AW943" s="50"/>
      <c r="CQ943" s="32"/>
    </row>
    <row r="944" spans="1:95">
      <c r="A944" s="86"/>
      <c r="B944" s="50"/>
      <c r="AV944" s="32"/>
      <c r="AW944" s="50"/>
      <c r="CQ944" s="32"/>
    </row>
    <row r="945" spans="1:95">
      <c r="A945" s="86"/>
      <c r="B945" s="50"/>
      <c r="AV945" s="32"/>
      <c r="AW945" s="50"/>
      <c r="CQ945" s="32"/>
    </row>
    <row r="946" spans="1:95">
      <c r="A946" s="86"/>
      <c r="B946" s="50"/>
      <c r="AV946" s="32"/>
      <c r="AW946" s="50"/>
      <c r="CQ946" s="32"/>
    </row>
    <row r="947" spans="1:95">
      <c r="A947" s="87"/>
      <c r="B947" s="50"/>
      <c r="AV947" s="32"/>
      <c r="AW947" s="50"/>
      <c r="CQ947" s="32"/>
    </row>
    <row r="948" spans="1:95">
      <c r="A948" s="110"/>
      <c r="B948" s="68"/>
      <c r="C948" s="58"/>
      <c r="D948" s="58"/>
      <c r="E948" s="58"/>
      <c r="F948" s="58"/>
      <c r="G948" s="58"/>
      <c r="H948" s="58"/>
      <c r="I948" s="58"/>
      <c r="J948" s="58"/>
      <c r="K948" s="58"/>
      <c r="L948" s="58"/>
      <c r="M948" s="58"/>
      <c r="N948" s="58"/>
      <c r="O948" s="58"/>
      <c r="P948" s="58"/>
      <c r="Q948" s="58"/>
      <c r="R948" s="58"/>
      <c r="S948" s="58"/>
      <c r="T948" s="58"/>
      <c r="U948" s="58"/>
      <c r="V948" s="58"/>
      <c r="W948" s="58"/>
      <c r="X948" s="58"/>
      <c r="Y948" s="58"/>
      <c r="Z948" s="58"/>
      <c r="AA948" s="58"/>
      <c r="AB948" s="58"/>
      <c r="AC948" s="58"/>
      <c r="AD948" s="58"/>
      <c r="AE948" s="58"/>
      <c r="AF948" s="58"/>
      <c r="AG948" s="58"/>
      <c r="AH948" s="58"/>
      <c r="AI948" s="58"/>
      <c r="AJ948" s="58"/>
      <c r="AK948" s="58"/>
      <c r="AL948" s="58"/>
      <c r="AM948" s="58"/>
      <c r="AN948" s="58"/>
      <c r="AO948" s="58"/>
      <c r="AP948" s="58"/>
      <c r="AQ948" s="58"/>
      <c r="AR948" s="58"/>
      <c r="AS948" s="58"/>
      <c r="AT948" s="58"/>
      <c r="AU948" s="58"/>
      <c r="AV948" s="58"/>
      <c r="AW948" s="68"/>
      <c r="AX948" s="58"/>
      <c r="AY948" s="58"/>
      <c r="AZ948" s="58"/>
      <c r="BA948" s="58"/>
      <c r="BB948" s="58"/>
      <c r="BC948" s="58"/>
      <c r="BD948" s="58"/>
      <c r="BE948" s="58"/>
      <c r="BF948" s="58"/>
      <c r="BG948" s="58"/>
      <c r="BH948" s="58"/>
      <c r="BI948" s="58"/>
      <c r="BJ948" s="58"/>
      <c r="BK948" s="58"/>
      <c r="BL948" s="58"/>
      <c r="BM948" s="58"/>
      <c r="BN948" s="58"/>
      <c r="BO948" s="58"/>
      <c r="BP948" s="58"/>
      <c r="BQ948" s="58"/>
      <c r="BR948" s="58"/>
      <c r="BS948" s="58"/>
      <c r="BT948" s="58"/>
      <c r="BU948" s="58"/>
      <c r="BV948" s="58"/>
      <c r="BW948" s="58"/>
      <c r="BX948" s="58"/>
      <c r="BY948" s="58"/>
      <c r="BZ948" s="58"/>
      <c r="CA948" s="58"/>
      <c r="CB948" s="58"/>
      <c r="CC948" s="58"/>
      <c r="CD948" s="58"/>
      <c r="CE948" s="58"/>
      <c r="CF948" s="58"/>
      <c r="CG948" s="58"/>
      <c r="CH948" s="58"/>
      <c r="CI948" s="58"/>
      <c r="CJ948" s="58"/>
      <c r="CK948" s="58"/>
      <c r="CL948" s="58"/>
      <c r="CM948" s="58"/>
      <c r="CN948" s="58"/>
      <c r="CO948" s="58"/>
      <c r="CP948" s="58"/>
      <c r="CQ948" s="69"/>
    </row>
    <row r="949" spans="1:95">
      <c r="A949" s="111">
        <v>22.1</v>
      </c>
      <c r="B949" s="70"/>
      <c r="AW949" s="70"/>
      <c r="CQ949" s="71"/>
    </row>
    <row r="950" spans="1:95">
      <c r="A950" s="111"/>
      <c r="B950" s="70"/>
      <c r="AW950" s="70"/>
      <c r="CQ950" s="71"/>
    </row>
    <row r="951" spans="1:95">
      <c r="A951" s="111"/>
      <c r="B951" s="70"/>
      <c r="AW951" s="70"/>
      <c r="CQ951" s="71"/>
    </row>
    <row r="952" spans="1:95">
      <c r="A952" s="111"/>
      <c r="B952" s="70"/>
      <c r="AW952" s="70"/>
      <c r="CQ952" s="71"/>
    </row>
    <row r="953" spans="1:95">
      <c r="A953" s="111"/>
      <c r="B953" s="70"/>
      <c r="AW953" s="70"/>
      <c r="CQ953" s="71"/>
    </row>
    <row r="954" spans="1:95">
      <c r="A954" s="111"/>
      <c r="B954" s="70"/>
      <c r="AW954" s="70"/>
      <c r="CQ954" s="71"/>
    </row>
    <row r="955" spans="1:95">
      <c r="A955" s="111"/>
      <c r="B955" s="70"/>
      <c r="AW955" s="70"/>
      <c r="CQ955" s="71"/>
    </row>
    <row r="956" spans="1:95">
      <c r="A956" s="111"/>
      <c r="B956" s="70"/>
      <c r="AW956" s="70"/>
      <c r="CQ956" s="71"/>
    </row>
    <row r="957" spans="1:95">
      <c r="A957" s="111"/>
      <c r="B957" s="70"/>
      <c r="AW957" s="70"/>
      <c r="CQ957" s="71"/>
    </row>
    <row r="958" spans="1:95">
      <c r="A958" s="111"/>
      <c r="B958" s="70"/>
      <c r="AW958" s="70"/>
      <c r="CQ958" s="71"/>
    </row>
    <row r="959" spans="1:95">
      <c r="A959" s="111"/>
      <c r="B959" s="70"/>
      <c r="AW959" s="70"/>
      <c r="CQ959" s="71"/>
    </row>
    <row r="960" spans="1:95">
      <c r="A960" s="111"/>
      <c r="B960" s="70"/>
      <c r="AW960" s="70"/>
      <c r="CQ960" s="71"/>
    </row>
    <row r="961" spans="1:95">
      <c r="A961" s="111"/>
      <c r="B961" s="70"/>
      <c r="AW961" s="70"/>
      <c r="CQ961" s="71"/>
    </row>
    <row r="962" spans="1:95">
      <c r="A962" s="111"/>
      <c r="B962" s="70"/>
      <c r="AW962" s="70"/>
      <c r="CQ962" s="71"/>
    </row>
    <row r="963" spans="1:95">
      <c r="A963" s="111"/>
      <c r="B963" s="70"/>
      <c r="AW963" s="70"/>
      <c r="CQ963" s="71"/>
    </row>
    <row r="964" spans="1:95">
      <c r="A964" s="111"/>
      <c r="B964" s="70"/>
      <c r="AW964" s="70"/>
      <c r="CQ964" s="71"/>
    </row>
    <row r="965" spans="1:95">
      <c r="A965" s="111"/>
      <c r="B965" s="70"/>
      <c r="AW965" s="70"/>
      <c r="CQ965" s="71"/>
    </row>
    <row r="966" spans="1:95">
      <c r="A966" s="111"/>
      <c r="B966" s="70"/>
      <c r="AW966" s="70"/>
      <c r="CQ966" s="71"/>
    </row>
    <row r="967" spans="1:95">
      <c r="A967" s="111"/>
      <c r="B967" s="70"/>
      <c r="AW967" s="70"/>
      <c r="CQ967" s="71"/>
    </row>
    <row r="968" spans="1:95">
      <c r="A968" s="111"/>
      <c r="B968" s="70"/>
      <c r="AW968" s="70"/>
      <c r="CQ968" s="71"/>
    </row>
    <row r="969" spans="1:95">
      <c r="A969" s="111"/>
      <c r="B969" s="70"/>
      <c r="AW969" s="70"/>
      <c r="CQ969" s="71"/>
    </row>
    <row r="970" spans="1:95">
      <c r="A970" s="111"/>
      <c r="B970" s="70"/>
      <c r="AW970" s="70"/>
      <c r="CQ970" s="71"/>
    </row>
    <row r="971" spans="1:95">
      <c r="A971" s="111"/>
      <c r="B971" s="70"/>
      <c r="AW971" s="70"/>
      <c r="CQ971" s="71"/>
    </row>
    <row r="972" spans="1:95">
      <c r="A972" s="111"/>
      <c r="B972" s="70"/>
      <c r="AW972" s="70"/>
      <c r="CQ972" s="71"/>
    </row>
    <row r="973" spans="1:95">
      <c r="A973" s="111"/>
      <c r="B973" s="70"/>
      <c r="AW973" s="70"/>
      <c r="CQ973" s="71"/>
    </row>
    <row r="974" spans="1:95">
      <c r="A974" s="111"/>
      <c r="B974" s="70"/>
      <c r="AW974" s="70"/>
      <c r="CQ974" s="71"/>
    </row>
    <row r="975" spans="1:95">
      <c r="A975" s="111"/>
      <c r="B975" s="70"/>
      <c r="AW975" s="70"/>
      <c r="CQ975" s="71"/>
    </row>
    <row r="976" spans="1:95">
      <c r="A976" s="111"/>
      <c r="B976" s="70"/>
      <c r="AW976" s="70"/>
      <c r="CQ976" s="71"/>
    </row>
    <row r="977" spans="1:95">
      <c r="A977" s="111"/>
      <c r="B977" s="70"/>
      <c r="AW977" s="70"/>
      <c r="CQ977" s="71"/>
    </row>
    <row r="978" spans="1:95">
      <c r="A978" s="111"/>
      <c r="B978" s="70"/>
      <c r="AW978" s="70"/>
      <c r="CQ978" s="71"/>
    </row>
    <row r="979" spans="1:95">
      <c r="A979" s="111"/>
      <c r="B979" s="70"/>
      <c r="AW979" s="70"/>
      <c r="CQ979" s="71"/>
    </row>
    <row r="980" spans="1:95">
      <c r="A980" s="111"/>
      <c r="B980" s="70"/>
      <c r="AW980" s="70"/>
      <c r="CQ980" s="71"/>
    </row>
    <row r="981" spans="1:95">
      <c r="A981" s="111"/>
      <c r="B981" s="70"/>
      <c r="AW981" s="70"/>
      <c r="CQ981" s="71"/>
    </row>
    <row r="982" spans="1:95">
      <c r="A982" s="111"/>
      <c r="B982" s="70"/>
      <c r="AW982" s="70"/>
      <c r="CQ982" s="71"/>
    </row>
    <row r="983" spans="1:95">
      <c r="A983" s="111"/>
      <c r="B983" s="70"/>
      <c r="AW983" s="70"/>
      <c r="CQ983" s="71"/>
    </row>
    <row r="984" spans="1:95">
      <c r="A984" s="111"/>
      <c r="B984" s="70"/>
      <c r="AW984" s="70"/>
      <c r="CQ984" s="71"/>
    </row>
    <row r="985" spans="1:95">
      <c r="A985" s="111"/>
      <c r="B985" s="70"/>
      <c r="AW985" s="70"/>
      <c r="CQ985" s="71"/>
    </row>
    <row r="986" spans="1:95">
      <c r="A986" s="111"/>
      <c r="B986" s="70"/>
      <c r="AW986" s="70"/>
      <c r="CQ986" s="71"/>
    </row>
    <row r="987" spans="1:95">
      <c r="A987" s="111"/>
      <c r="B987" s="70"/>
      <c r="AW987" s="70"/>
      <c r="CQ987" s="71"/>
    </row>
    <row r="988" spans="1:95">
      <c r="A988" s="111"/>
      <c r="B988" s="70"/>
      <c r="AW988" s="70"/>
      <c r="CQ988" s="71"/>
    </row>
    <row r="989" spans="1:95">
      <c r="A989" s="111"/>
      <c r="B989" s="70"/>
      <c r="AW989" s="70"/>
      <c r="CQ989" s="71"/>
    </row>
    <row r="990" spans="1:95">
      <c r="A990" s="111"/>
      <c r="B990" s="70"/>
      <c r="AW990" s="70"/>
      <c r="CQ990" s="71"/>
    </row>
    <row r="991" spans="1:95">
      <c r="A991" s="111"/>
      <c r="B991" s="70"/>
      <c r="AW991" s="70"/>
      <c r="CQ991" s="71"/>
    </row>
    <row r="992" spans="1:95">
      <c r="A992" s="111"/>
      <c r="B992" s="70"/>
      <c r="AW992" s="70"/>
      <c r="CQ992" s="71"/>
    </row>
    <row r="993" spans="1:95">
      <c r="A993" s="111"/>
      <c r="B993" s="70"/>
      <c r="AW993" s="70"/>
      <c r="CQ993" s="71"/>
    </row>
    <row r="994" spans="1:95">
      <c r="A994" s="111"/>
      <c r="B994" s="70"/>
      <c r="AW994" s="70"/>
      <c r="CQ994" s="71"/>
    </row>
    <row r="995" spans="1:95">
      <c r="A995" s="111"/>
      <c r="B995" s="70"/>
      <c r="AW995" s="70"/>
      <c r="CQ995" s="71"/>
    </row>
    <row r="996" spans="1:95">
      <c r="A996" s="111"/>
      <c r="B996" s="70"/>
      <c r="AW996" s="70"/>
      <c r="CQ996" s="71"/>
    </row>
    <row r="997" spans="1:95">
      <c r="A997" s="111"/>
      <c r="B997" s="70"/>
      <c r="AW997" s="70"/>
      <c r="CQ997" s="71"/>
    </row>
    <row r="998" spans="1:95">
      <c r="A998" s="111"/>
      <c r="B998" s="70"/>
      <c r="AW998" s="70"/>
      <c r="CQ998" s="71"/>
    </row>
    <row r="999" spans="1:95">
      <c r="A999" s="111"/>
      <c r="B999" s="70"/>
      <c r="AW999" s="70"/>
      <c r="CQ999" s="71"/>
    </row>
    <row r="1000" spans="1:95">
      <c r="A1000" s="111"/>
      <c r="B1000" s="70"/>
      <c r="AW1000" s="70"/>
      <c r="CQ1000" s="71"/>
    </row>
    <row r="1001" spans="1:95">
      <c r="A1001" s="111"/>
      <c r="B1001" s="70"/>
      <c r="AW1001" s="70"/>
      <c r="CQ1001" s="71"/>
    </row>
    <row r="1002" spans="1:95">
      <c r="A1002" s="111"/>
      <c r="B1002" s="70"/>
      <c r="AW1002" s="70"/>
      <c r="CQ1002" s="71"/>
    </row>
    <row r="1003" spans="1:95">
      <c r="A1003" s="111"/>
      <c r="B1003" s="70"/>
      <c r="AW1003" s="70"/>
      <c r="CQ1003" s="71"/>
    </row>
    <row r="1004" spans="1:95">
      <c r="A1004" s="111"/>
      <c r="B1004" s="70"/>
      <c r="AW1004" s="70"/>
      <c r="CQ1004" s="71"/>
    </row>
    <row r="1005" spans="1:95">
      <c r="A1005" s="111"/>
      <c r="B1005" s="70"/>
      <c r="AW1005" s="70"/>
      <c r="CQ1005" s="71"/>
    </row>
    <row r="1006" spans="1:95">
      <c r="A1006" s="111"/>
      <c r="B1006" s="70"/>
      <c r="AW1006" s="70"/>
      <c r="CQ1006" s="71"/>
    </row>
    <row r="1007" spans="1:95">
      <c r="A1007" s="111"/>
      <c r="B1007" s="70"/>
      <c r="AW1007" s="70"/>
      <c r="CQ1007" s="71"/>
    </row>
    <row r="1008" spans="1:95">
      <c r="A1008" s="111"/>
      <c r="B1008" s="70"/>
      <c r="AW1008" s="70"/>
      <c r="CQ1008" s="71"/>
    </row>
    <row r="1009" spans="1:95">
      <c r="A1009" s="111"/>
      <c r="B1009" s="70"/>
      <c r="AW1009" s="70"/>
      <c r="CQ1009" s="71"/>
    </row>
    <row r="1010" spans="1:95">
      <c r="A1010" s="111"/>
      <c r="B1010" s="70"/>
      <c r="AW1010" s="70"/>
      <c r="CQ1010" s="71"/>
    </row>
    <row r="1011" spans="1:95">
      <c r="A1011" s="111"/>
      <c r="B1011" s="70"/>
      <c r="AW1011" s="70"/>
      <c r="CQ1011" s="71"/>
    </row>
    <row r="1012" spans="1:95">
      <c r="A1012" s="111"/>
      <c r="B1012" s="70"/>
      <c r="AW1012" s="70"/>
      <c r="CQ1012" s="71"/>
    </row>
    <row r="1013" spans="1:95">
      <c r="A1013" s="111"/>
      <c r="B1013" s="70"/>
      <c r="AW1013" s="70"/>
      <c r="CQ1013" s="71"/>
    </row>
    <row r="1014" spans="1:95">
      <c r="A1014" s="111"/>
      <c r="B1014" s="70"/>
      <c r="AW1014" s="70"/>
      <c r="CQ1014" s="71"/>
    </row>
    <row r="1015" spans="1:95">
      <c r="A1015" s="111"/>
      <c r="B1015" s="70"/>
      <c r="AW1015" s="70"/>
      <c r="CQ1015" s="71"/>
    </row>
    <row r="1016" spans="1:95">
      <c r="A1016" s="111"/>
      <c r="B1016" s="70"/>
      <c r="AW1016" s="70"/>
      <c r="CQ1016" s="71"/>
    </row>
    <row r="1017" spans="1:95">
      <c r="A1017" s="111"/>
      <c r="B1017" s="70"/>
      <c r="AW1017" s="70"/>
      <c r="CQ1017" s="71"/>
    </row>
    <row r="1018" spans="1:95">
      <c r="A1018" s="111"/>
      <c r="B1018" s="70"/>
      <c r="AW1018" s="70"/>
      <c r="CQ1018" s="71"/>
    </row>
    <row r="1019" spans="1:95">
      <c r="A1019" s="111"/>
      <c r="B1019" s="70"/>
      <c r="AW1019" s="70"/>
      <c r="CQ1019" s="71"/>
    </row>
    <row r="1020" spans="1:95">
      <c r="A1020" s="111"/>
      <c r="B1020" s="70"/>
      <c r="AW1020" s="70"/>
      <c r="CQ1020" s="71"/>
    </row>
    <row r="1021" spans="1:95">
      <c r="A1021" s="111"/>
      <c r="B1021" s="70"/>
      <c r="AW1021" s="70"/>
      <c r="CQ1021" s="71"/>
    </row>
    <row r="1022" spans="1:95">
      <c r="A1022" s="111"/>
      <c r="B1022" s="70"/>
      <c r="AW1022" s="70"/>
      <c r="CQ1022" s="71"/>
    </row>
    <row r="1023" spans="1:95">
      <c r="A1023" s="111"/>
      <c r="B1023" s="70"/>
      <c r="AW1023" s="70"/>
      <c r="CQ1023" s="71"/>
    </row>
    <row r="1024" spans="1:95">
      <c r="A1024" s="111"/>
      <c r="B1024" s="70"/>
      <c r="AW1024" s="70"/>
      <c r="CQ1024" s="71"/>
    </row>
    <row r="1025" spans="1:95">
      <c r="A1025" s="111"/>
      <c r="B1025" s="70"/>
      <c r="AW1025" s="70"/>
      <c r="CQ1025" s="71"/>
    </row>
    <row r="1026" spans="1:95">
      <c r="A1026" s="111"/>
      <c r="B1026" s="70"/>
      <c r="AW1026" s="70"/>
      <c r="CQ1026" s="71"/>
    </row>
    <row r="1027" spans="1:95">
      <c r="A1027" s="111"/>
      <c r="B1027" s="70"/>
      <c r="AW1027" s="70"/>
      <c r="CQ1027" s="71"/>
    </row>
    <row r="1028" spans="1:95">
      <c r="A1028" s="111"/>
      <c r="B1028" s="70"/>
      <c r="AW1028" s="70"/>
      <c r="CQ1028" s="71"/>
    </row>
    <row r="1029" spans="1:95">
      <c r="A1029" s="111"/>
      <c r="B1029" s="70"/>
      <c r="AW1029" s="70"/>
      <c r="CQ1029" s="71"/>
    </row>
    <row r="1030" spans="1:95">
      <c r="A1030" s="111"/>
      <c r="B1030" s="70"/>
      <c r="AW1030" s="70"/>
      <c r="CQ1030" s="71"/>
    </row>
    <row r="1031" spans="1:95">
      <c r="A1031" s="111"/>
      <c r="B1031" s="70"/>
      <c r="AW1031" s="70"/>
      <c r="CQ1031" s="71"/>
    </row>
    <row r="1032" spans="1:95">
      <c r="A1032" s="111"/>
      <c r="B1032" s="70"/>
      <c r="AW1032" s="70"/>
      <c r="CQ1032" s="71"/>
    </row>
    <row r="1033" spans="1:95">
      <c r="A1033" s="111"/>
      <c r="B1033" s="70"/>
      <c r="AW1033" s="70"/>
      <c r="CQ1033" s="71"/>
    </row>
    <row r="1034" spans="1:95">
      <c r="A1034" s="111"/>
      <c r="B1034" s="70"/>
      <c r="AW1034" s="70"/>
      <c r="CQ1034" s="71"/>
    </row>
    <row r="1035" spans="1:95">
      <c r="A1035" s="111"/>
      <c r="B1035" s="70"/>
      <c r="AW1035" s="70"/>
      <c r="CQ1035" s="71"/>
    </row>
    <row r="1036" spans="1:95">
      <c r="A1036" s="111"/>
      <c r="B1036" s="70"/>
      <c r="AW1036" s="70"/>
      <c r="CQ1036" s="71"/>
    </row>
    <row r="1037" spans="1:95">
      <c r="A1037" s="111"/>
      <c r="B1037" s="70"/>
      <c r="AW1037" s="70"/>
      <c r="CQ1037" s="71"/>
    </row>
    <row r="1038" spans="1:95">
      <c r="A1038" s="111"/>
      <c r="B1038" s="70"/>
      <c r="AW1038" s="70"/>
      <c r="CQ1038" s="71"/>
    </row>
    <row r="1039" spans="1:95">
      <c r="A1039" s="111"/>
      <c r="B1039" s="70"/>
      <c r="AW1039" s="70"/>
      <c r="CQ1039" s="71"/>
    </row>
    <row r="1040" spans="1:95">
      <c r="A1040" s="111"/>
      <c r="B1040" s="70"/>
      <c r="AW1040" s="70"/>
      <c r="CQ1040" s="71"/>
    </row>
    <row r="1041" spans="1:95">
      <c r="A1041" s="111"/>
      <c r="B1041" s="70"/>
      <c r="AW1041" s="70"/>
      <c r="CQ1041" s="71"/>
    </row>
    <row r="1042" spans="1:95">
      <c r="A1042" s="111"/>
      <c r="B1042" s="70"/>
      <c r="AW1042" s="70"/>
      <c r="CQ1042" s="71"/>
    </row>
    <row r="1043" spans="1:95">
      <c r="A1043" s="111"/>
      <c r="B1043" s="70"/>
      <c r="AW1043" s="70"/>
      <c r="CQ1043" s="71"/>
    </row>
    <row r="1044" spans="1:95">
      <c r="A1044" s="111"/>
      <c r="B1044" s="70"/>
      <c r="AW1044" s="70"/>
      <c r="CQ1044" s="71"/>
    </row>
    <row r="1045" spans="1:95">
      <c r="A1045" s="111"/>
      <c r="B1045" s="70"/>
      <c r="AW1045" s="70"/>
      <c r="CQ1045" s="71"/>
    </row>
    <row r="1046" spans="1:95">
      <c r="A1046" s="111"/>
      <c r="B1046" s="70"/>
      <c r="AW1046" s="70"/>
      <c r="CQ1046" s="71"/>
    </row>
    <row r="1047" spans="1:95">
      <c r="A1047" s="111"/>
      <c r="B1047" s="70"/>
      <c r="AW1047" s="70"/>
      <c r="CQ1047" s="71"/>
    </row>
    <row r="1048" spans="1:95">
      <c r="A1048" s="111"/>
      <c r="B1048" s="70"/>
      <c r="AW1048" s="70"/>
      <c r="CQ1048" s="71"/>
    </row>
    <row r="1049" spans="1:95">
      <c r="A1049" s="111"/>
      <c r="B1049" s="70"/>
      <c r="AW1049" s="70"/>
      <c r="CQ1049" s="71"/>
    </row>
    <row r="1050" spans="1:95">
      <c r="A1050" s="111"/>
      <c r="B1050" s="70"/>
      <c r="AW1050" s="70"/>
      <c r="CQ1050" s="71"/>
    </row>
    <row r="1051" spans="1:95">
      <c r="A1051" s="111"/>
      <c r="B1051" s="70"/>
      <c r="AW1051" s="70"/>
      <c r="CQ1051" s="71"/>
    </row>
    <row r="1052" spans="1:95">
      <c r="A1052" s="111"/>
      <c r="B1052" s="70"/>
      <c r="AW1052" s="70"/>
      <c r="CQ1052" s="71"/>
    </row>
    <row r="1053" spans="1:95">
      <c r="A1053" s="111"/>
      <c r="B1053" s="70"/>
      <c r="AW1053" s="70"/>
      <c r="CQ1053" s="71"/>
    </row>
    <row r="1054" spans="1:95">
      <c r="A1054" s="111"/>
      <c r="B1054" s="70"/>
      <c r="AW1054" s="70"/>
      <c r="CQ1054" s="71"/>
    </row>
    <row r="1055" spans="1:95">
      <c r="A1055" s="111"/>
      <c r="B1055" s="70"/>
      <c r="AW1055" s="70"/>
      <c r="CQ1055" s="71"/>
    </row>
    <row r="1056" spans="1:95">
      <c r="A1056" s="111"/>
      <c r="B1056" s="70"/>
      <c r="AW1056" s="70"/>
      <c r="CQ1056" s="71"/>
    </row>
    <row r="1057" spans="1:95">
      <c r="A1057" s="111"/>
      <c r="B1057" s="70"/>
      <c r="AW1057" s="70"/>
      <c r="CQ1057" s="71"/>
    </row>
    <row r="1058" spans="1:95">
      <c r="A1058" s="111"/>
      <c r="B1058" s="70"/>
      <c r="AW1058" s="70"/>
      <c r="CQ1058" s="71"/>
    </row>
    <row r="1059" spans="1:95">
      <c r="A1059" s="111"/>
      <c r="B1059" s="70"/>
      <c r="AW1059" s="70"/>
      <c r="CQ1059" s="71"/>
    </row>
    <row r="1060" spans="1:95">
      <c r="A1060" s="111"/>
      <c r="B1060" s="70"/>
      <c r="AW1060" s="70"/>
      <c r="CQ1060" s="71"/>
    </row>
    <row r="1061" spans="1:95">
      <c r="A1061" s="111"/>
      <c r="B1061" s="70"/>
      <c r="AW1061" s="70"/>
      <c r="CQ1061" s="71"/>
    </row>
    <row r="1062" spans="1:95">
      <c r="A1062" s="111"/>
      <c r="B1062" s="70"/>
      <c r="AW1062" s="70"/>
      <c r="CQ1062" s="71"/>
    </row>
    <row r="1063" spans="1:95">
      <c r="A1063" s="111"/>
      <c r="B1063" s="70"/>
      <c r="AW1063" s="70"/>
      <c r="CQ1063" s="71"/>
    </row>
    <row r="1064" spans="1:95">
      <c r="A1064" s="111"/>
      <c r="B1064" s="70"/>
      <c r="AW1064" s="70"/>
      <c r="CQ1064" s="71"/>
    </row>
    <row r="1065" spans="1:95">
      <c r="A1065" s="111"/>
      <c r="B1065" s="70"/>
      <c r="AW1065" s="70"/>
      <c r="CQ1065" s="71"/>
    </row>
    <row r="1066" spans="1:95">
      <c r="A1066" s="111"/>
      <c r="B1066" s="70"/>
      <c r="AW1066" s="70"/>
      <c r="CQ1066" s="71"/>
    </row>
    <row r="1067" spans="1:95">
      <c r="A1067" s="111"/>
      <c r="B1067" s="70"/>
      <c r="AW1067" s="70"/>
      <c r="CQ1067" s="71"/>
    </row>
    <row r="1068" spans="1:95">
      <c r="A1068" s="111"/>
      <c r="B1068" s="70"/>
      <c r="AW1068" s="70"/>
      <c r="CQ1068" s="71"/>
    </row>
    <row r="1069" spans="1:95">
      <c r="A1069" s="111"/>
      <c r="B1069" s="70"/>
      <c r="AW1069" s="70"/>
      <c r="CQ1069" s="71"/>
    </row>
    <row r="1070" spans="1:95">
      <c r="A1070" s="111"/>
      <c r="B1070" s="70"/>
      <c r="AW1070" s="70"/>
      <c r="CQ1070" s="71"/>
    </row>
    <row r="1071" spans="1:95">
      <c r="A1071" s="111"/>
      <c r="B1071" s="70"/>
      <c r="AW1071" s="70"/>
      <c r="CQ1071" s="71"/>
    </row>
    <row r="1072" spans="1:95">
      <c r="A1072" s="111"/>
      <c r="B1072" s="70"/>
      <c r="AW1072" s="70"/>
      <c r="CQ1072" s="71"/>
    </row>
    <row r="1073" spans="1:95">
      <c r="A1073" s="111"/>
      <c r="B1073" s="70"/>
      <c r="AW1073" s="70"/>
      <c r="CQ1073" s="71"/>
    </row>
    <row r="1074" spans="1:95">
      <c r="A1074" s="111"/>
      <c r="B1074" s="70"/>
      <c r="AW1074" s="70"/>
      <c r="CQ1074" s="71"/>
    </row>
    <row r="1075" spans="1:95">
      <c r="A1075" s="111"/>
      <c r="B1075" s="70"/>
      <c r="AW1075" s="70"/>
      <c r="CQ1075" s="71"/>
    </row>
    <row r="1076" spans="1:95">
      <c r="A1076" s="111"/>
      <c r="B1076" s="70"/>
      <c r="AW1076" s="70"/>
      <c r="CQ1076" s="71"/>
    </row>
    <row r="1077" spans="1:95">
      <c r="A1077" s="111"/>
      <c r="B1077" s="70"/>
      <c r="AW1077" s="70"/>
      <c r="CQ1077" s="71"/>
    </row>
    <row r="1078" spans="1:95">
      <c r="A1078" s="111"/>
      <c r="B1078" s="70"/>
      <c r="AW1078" s="70"/>
      <c r="CQ1078" s="71"/>
    </row>
    <row r="1079" spans="1:95">
      <c r="A1079" s="111"/>
      <c r="B1079" s="70"/>
      <c r="AW1079" s="70"/>
      <c r="CQ1079" s="71"/>
    </row>
    <row r="1080" spans="1:95">
      <c r="A1080" s="111"/>
      <c r="B1080" s="70"/>
      <c r="AW1080" s="70"/>
      <c r="CQ1080" s="71"/>
    </row>
    <row r="1081" spans="1:95">
      <c r="A1081" s="111"/>
      <c r="B1081" s="70"/>
      <c r="AW1081" s="70"/>
      <c r="CQ1081" s="71"/>
    </row>
    <row r="1082" spans="1:95">
      <c r="A1082" s="111"/>
      <c r="B1082" s="70"/>
      <c r="AW1082" s="70"/>
      <c r="CQ1082" s="71"/>
    </row>
    <row r="1083" spans="1:95">
      <c r="A1083" s="111"/>
      <c r="B1083" s="70"/>
      <c r="AW1083" s="70"/>
      <c r="CQ1083" s="71"/>
    </row>
    <row r="1084" spans="1:95">
      <c r="A1084" s="111"/>
      <c r="B1084" s="70"/>
      <c r="AW1084" s="70"/>
      <c r="CQ1084" s="71"/>
    </row>
    <row r="1085" spans="1:95">
      <c r="A1085" s="111"/>
      <c r="B1085" s="70"/>
      <c r="AW1085" s="70"/>
      <c r="CQ1085" s="71"/>
    </row>
    <row r="1086" spans="1:95">
      <c r="A1086" s="111"/>
      <c r="B1086" s="70"/>
      <c r="AW1086" s="70"/>
      <c r="CQ1086" s="71"/>
    </row>
    <row r="1087" spans="1:95">
      <c r="A1087" s="111"/>
      <c r="B1087" s="70"/>
      <c r="AW1087" s="70"/>
      <c r="CQ1087" s="71"/>
    </row>
    <row r="1088" spans="1:95">
      <c r="A1088" s="110"/>
      <c r="B1088" s="68"/>
      <c r="C1088" s="58"/>
      <c r="D1088" s="58"/>
      <c r="E1088" s="58"/>
      <c r="F1088" s="58"/>
      <c r="G1088" s="58"/>
      <c r="H1088" s="58"/>
      <c r="I1088" s="58"/>
      <c r="J1088" s="58"/>
      <c r="K1088" s="58"/>
      <c r="L1088" s="58"/>
      <c r="M1088" s="58"/>
      <c r="N1088" s="58"/>
      <c r="O1088" s="58"/>
      <c r="P1088" s="58"/>
      <c r="Q1088" s="58"/>
      <c r="R1088" s="58"/>
      <c r="S1088" s="58"/>
      <c r="T1088" s="58"/>
      <c r="U1088" s="58"/>
      <c r="V1088" s="58"/>
      <c r="W1088" s="58"/>
      <c r="X1088" s="58"/>
      <c r="Y1088" s="58"/>
      <c r="Z1088" s="58"/>
      <c r="AA1088" s="58"/>
      <c r="AB1088" s="58"/>
      <c r="AC1088" s="58"/>
      <c r="AD1088" s="58"/>
      <c r="AE1088" s="58"/>
      <c r="AF1088" s="58"/>
      <c r="AG1088" s="58"/>
      <c r="AH1088" s="58"/>
      <c r="AI1088" s="58"/>
      <c r="AJ1088" s="58"/>
      <c r="AK1088" s="58"/>
      <c r="AL1088" s="58"/>
      <c r="AM1088" s="58"/>
      <c r="AN1088" s="58"/>
      <c r="AO1088" s="58"/>
      <c r="AP1088" s="58"/>
      <c r="AQ1088" s="58"/>
      <c r="AR1088" s="58"/>
      <c r="AS1088" s="58"/>
      <c r="AT1088" s="58"/>
      <c r="AU1088" s="58"/>
      <c r="AV1088" s="58"/>
      <c r="AW1088" s="68"/>
      <c r="AX1088" s="58"/>
      <c r="AY1088" s="58"/>
      <c r="AZ1088" s="58"/>
      <c r="BA1088" s="58"/>
      <c r="BB1088" s="58"/>
      <c r="BC1088" s="58"/>
      <c r="BD1088" s="58"/>
      <c r="BE1088" s="58"/>
      <c r="BF1088" s="58"/>
      <c r="BG1088" s="58"/>
      <c r="BH1088" s="58"/>
      <c r="BI1088" s="58"/>
      <c r="BJ1088" s="58"/>
      <c r="BK1088" s="58"/>
      <c r="BL1088" s="58"/>
      <c r="BM1088" s="58"/>
      <c r="BN1088" s="58"/>
      <c r="BO1088" s="58"/>
      <c r="BP1088" s="58"/>
      <c r="BQ1088" s="58"/>
      <c r="BR1088" s="58"/>
      <c r="BS1088" s="58"/>
      <c r="BT1088" s="58"/>
      <c r="BU1088" s="58"/>
      <c r="BV1088" s="58"/>
      <c r="BW1088" s="58"/>
      <c r="BX1088" s="58"/>
      <c r="BY1088" s="58"/>
      <c r="BZ1088" s="58"/>
      <c r="CA1088" s="58"/>
      <c r="CB1088" s="58"/>
      <c r="CC1088" s="58"/>
      <c r="CD1088" s="58"/>
      <c r="CE1088" s="58"/>
      <c r="CF1088" s="58"/>
      <c r="CG1088" s="58"/>
      <c r="CH1088" s="58"/>
      <c r="CI1088" s="58"/>
      <c r="CJ1088" s="58"/>
      <c r="CK1088" s="58"/>
      <c r="CL1088" s="58"/>
      <c r="CM1088" s="58"/>
      <c r="CN1088" s="58"/>
      <c r="CO1088" s="58"/>
      <c r="CP1088" s="58"/>
      <c r="CQ1088" s="69"/>
    </row>
    <row r="1089" spans="1:95">
      <c r="A1089" s="111">
        <v>2.2000000000000002</v>
      </c>
      <c r="B1089" s="70"/>
      <c r="AW1089" s="70"/>
      <c r="CQ1089" s="71"/>
    </row>
    <row r="1090" spans="1:95">
      <c r="A1090" s="111"/>
      <c r="B1090" s="70"/>
      <c r="AW1090" s="70"/>
      <c r="CQ1090" s="71"/>
    </row>
    <row r="1091" spans="1:95">
      <c r="A1091" s="111"/>
      <c r="B1091" s="70"/>
      <c r="AW1091" s="70"/>
      <c r="CQ1091" s="71"/>
    </row>
    <row r="1092" spans="1:95">
      <c r="A1092" s="111"/>
      <c r="B1092" s="70"/>
      <c r="AW1092" s="70"/>
      <c r="CQ1092" s="71"/>
    </row>
    <row r="1093" spans="1:95">
      <c r="A1093" s="111"/>
      <c r="B1093" s="70"/>
      <c r="AW1093" s="70"/>
      <c r="CQ1093" s="71"/>
    </row>
    <row r="1094" spans="1:95">
      <c r="A1094" s="111"/>
      <c r="B1094" s="70"/>
      <c r="AW1094" s="70"/>
      <c r="CQ1094" s="71"/>
    </row>
    <row r="1095" spans="1:95">
      <c r="A1095" s="111"/>
      <c r="B1095" s="70"/>
      <c r="AW1095" s="70"/>
      <c r="CQ1095" s="71"/>
    </row>
    <row r="1096" spans="1:95">
      <c r="A1096" s="111"/>
      <c r="B1096" s="70"/>
      <c r="AW1096" s="70"/>
      <c r="CQ1096" s="71"/>
    </row>
    <row r="1097" spans="1:95">
      <c r="A1097" s="111"/>
      <c r="B1097" s="70"/>
      <c r="AW1097" s="70"/>
      <c r="CQ1097" s="71"/>
    </row>
    <row r="1098" spans="1:95">
      <c r="A1098" s="111"/>
      <c r="B1098" s="70"/>
      <c r="AW1098" s="70"/>
      <c r="CQ1098" s="71"/>
    </row>
    <row r="1099" spans="1:95">
      <c r="A1099" s="111"/>
      <c r="B1099" s="70"/>
      <c r="AW1099" s="70"/>
      <c r="CQ1099" s="71"/>
    </row>
    <row r="1100" spans="1:95">
      <c r="A1100" s="111"/>
      <c r="B1100" s="70"/>
      <c r="AW1100" s="70"/>
      <c r="CQ1100" s="71"/>
    </row>
    <row r="1101" spans="1:95">
      <c r="A1101" s="111"/>
      <c r="B1101" s="70"/>
      <c r="AW1101" s="70"/>
      <c r="CQ1101" s="71"/>
    </row>
    <row r="1102" spans="1:95">
      <c r="A1102" s="111"/>
      <c r="B1102" s="70"/>
      <c r="AW1102" s="70"/>
      <c r="CQ1102" s="71"/>
    </row>
    <row r="1103" spans="1:95">
      <c r="A1103" s="111"/>
      <c r="B1103" s="70"/>
      <c r="AW1103" s="70"/>
      <c r="CQ1103" s="71"/>
    </row>
    <row r="1104" spans="1:95">
      <c r="A1104" s="111"/>
      <c r="B1104" s="70"/>
      <c r="AW1104" s="70"/>
      <c r="CQ1104" s="71"/>
    </row>
    <row r="1105" spans="1:95">
      <c r="A1105" s="111"/>
      <c r="B1105" s="70"/>
      <c r="AW1105" s="70"/>
      <c r="CQ1105" s="71"/>
    </row>
    <row r="1106" spans="1:95">
      <c r="A1106" s="111"/>
      <c r="B1106" s="70"/>
      <c r="AW1106" s="70"/>
      <c r="CQ1106" s="71"/>
    </row>
    <row r="1107" spans="1:95">
      <c r="A1107" s="111"/>
      <c r="B1107" s="70"/>
      <c r="AW1107" s="70"/>
      <c r="CQ1107" s="71"/>
    </row>
    <row r="1108" spans="1:95">
      <c r="A1108" s="111"/>
      <c r="B1108" s="70"/>
      <c r="AW1108" s="70"/>
      <c r="CQ1108" s="71"/>
    </row>
    <row r="1109" spans="1:95">
      <c r="A1109" s="111"/>
      <c r="B1109" s="70"/>
      <c r="AW1109" s="70"/>
      <c r="CQ1109" s="71"/>
    </row>
    <row r="1110" spans="1:95">
      <c r="A1110" s="111"/>
      <c r="B1110" s="70"/>
      <c r="AW1110" s="70"/>
      <c r="CQ1110" s="71"/>
    </row>
    <row r="1111" spans="1:95">
      <c r="A1111" s="111"/>
      <c r="B1111" s="70"/>
      <c r="AW1111" s="70"/>
      <c r="CQ1111" s="71"/>
    </row>
    <row r="1112" spans="1:95">
      <c r="A1112" s="111"/>
      <c r="B1112" s="70"/>
      <c r="AW1112" s="70"/>
      <c r="CQ1112" s="71"/>
    </row>
    <row r="1113" spans="1:95">
      <c r="A1113" s="111"/>
      <c r="B1113" s="70"/>
      <c r="AW1113" s="70"/>
      <c r="CQ1113" s="71"/>
    </row>
    <row r="1114" spans="1:95">
      <c r="A1114" s="111"/>
      <c r="B1114" s="70"/>
      <c r="AW1114" s="70"/>
      <c r="CQ1114" s="71"/>
    </row>
    <row r="1115" spans="1:95">
      <c r="A1115" s="111"/>
      <c r="B1115" s="70"/>
      <c r="AW1115" s="70"/>
      <c r="CQ1115" s="71"/>
    </row>
    <row r="1116" spans="1:95">
      <c r="A1116" s="111"/>
      <c r="B1116" s="70"/>
      <c r="AW1116" s="70"/>
      <c r="CQ1116" s="71"/>
    </row>
    <row r="1117" spans="1:95">
      <c r="A1117" s="111"/>
      <c r="B1117" s="70"/>
      <c r="AW1117" s="70"/>
      <c r="CQ1117" s="71"/>
    </row>
    <row r="1118" spans="1:95">
      <c r="A1118" s="111"/>
      <c r="B1118" s="70"/>
      <c r="AW1118" s="70"/>
      <c r="CQ1118" s="71"/>
    </row>
    <row r="1119" spans="1:95">
      <c r="A1119" s="112"/>
      <c r="B1119" s="72"/>
      <c r="C1119" s="57"/>
      <c r="D1119" s="57"/>
      <c r="E1119" s="57"/>
      <c r="F1119" s="57"/>
      <c r="G1119" s="57"/>
      <c r="H1119" s="57"/>
      <c r="I1119" s="57"/>
      <c r="J1119" s="57"/>
      <c r="K1119" s="57"/>
      <c r="L1119" s="57"/>
      <c r="M1119" s="57"/>
      <c r="N1119" s="57"/>
      <c r="O1119" s="57"/>
      <c r="P1119" s="57"/>
      <c r="Q1119" s="57"/>
      <c r="R1119" s="57"/>
      <c r="S1119" s="57"/>
      <c r="T1119" s="57"/>
      <c r="U1119" s="57"/>
      <c r="V1119" s="57"/>
      <c r="W1119" s="57"/>
      <c r="X1119" s="57"/>
      <c r="Y1119" s="57"/>
      <c r="Z1119" s="57"/>
      <c r="AA1119" s="57"/>
      <c r="AB1119" s="57"/>
      <c r="AC1119" s="57"/>
      <c r="AD1119" s="57"/>
      <c r="AE1119" s="57"/>
      <c r="AF1119" s="57"/>
      <c r="AG1119" s="57"/>
      <c r="AH1119" s="57"/>
      <c r="AI1119" s="57"/>
      <c r="AJ1119" s="57"/>
      <c r="AK1119" s="57"/>
      <c r="AL1119" s="57"/>
      <c r="AM1119" s="57"/>
      <c r="AN1119" s="57"/>
      <c r="AO1119" s="57"/>
      <c r="AP1119" s="57"/>
      <c r="AQ1119" s="57"/>
      <c r="AR1119" s="57"/>
      <c r="AS1119" s="57"/>
      <c r="AT1119" s="57"/>
      <c r="AU1119" s="57"/>
      <c r="AV1119" s="57"/>
      <c r="AW1119" s="72"/>
      <c r="AX1119" s="57"/>
      <c r="AY1119" s="57"/>
      <c r="AZ1119" s="57"/>
      <c r="BA1119" s="57"/>
      <c r="BB1119" s="57"/>
      <c r="BC1119" s="57"/>
      <c r="BD1119" s="57"/>
      <c r="BE1119" s="57"/>
      <c r="BF1119" s="57"/>
      <c r="BG1119" s="57"/>
      <c r="BH1119" s="57"/>
      <c r="BI1119" s="57"/>
      <c r="BJ1119" s="57"/>
      <c r="BK1119" s="57"/>
      <c r="BL1119" s="57"/>
      <c r="BM1119" s="57"/>
      <c r="BN1119" s="57"/>
      <c r="BO1119" s="57"/>
      <c r="BP1119" s="57"/>
      <c r="BQ1119" s="57"/>
      <c r="BR1119" s="57"/>
      <c r="BS1119" s="57"/>
      <c r="BT1119" s="57"/>
      <c r="BU1119" s="57"/>
      <c r="BV1119" s="57"/>
      <c r="BW1119" s="57"/>
      <c r="BX1119" s="57"/>
      <c r="BY1119" s="57"/>
      <c r="BZ1119" s="57"/>
      <c r="CA1119" s="57"/>
      <c r="CB1119" s="57"/>
      <c r="CC1119" s="57"/>
      <c r="CD1119" s="57"/>
      <c r="CE1119" s="57"/>
      <c r="CF1119" s="57"/>
      <c r="CG1119" s="57"/>
      <c r="CH1119" s="57"/>
      <c r="CI1119" s="57"/>
      <c r="CJ1119" s="57"/>
      <c r="CK1119" s="57"/>
      <c r="CL1119" s="57"/>
      <c r="CM1119" s="57"/>
      <c r="CN1119" s="57"/>
      <c r="CO1119" s="57"/>
      <c r="CP1119" s="57"/>
      <c r="CQ1119" s="73"/>
    </row>
  </sheetData>
  <mergeCells count="4">
    <mergeCell ref="B2:AV2"/>
    <mergeCell ref="B3:AV3"/>
    <mergeCell ref="B5:AV5"/>
    <mergeCell ref="AW5:CQ5"/>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C9E0D6-1A0C-49B0-83B5-F4836DD0653C}">
  <sheetPr>
    <tabColor rgb="FFFFC000"/>
    <pageSetUpPr fitToPage="1"/>
  </sheetPr>
  <dimension ref="A1:O91"/>
  <sheetViews>
    <sheetView topLeftCell="B1" zoomScale="70" zoomScaleNormal="70" workbookViewId="0">
      <selection activeCell="J46" sqref="J46"/>
    </sheetView>
  </sheetViews>
  <sheetFormatPr defaultColWidth="8.7109375" defaultRowHeight="14.45"/>
  <cols>
    <col min="1" max="1" width="35.140625" customWidth="1"/>
    <col min="2" max="2" width="19.5703125" customWidth="1"/>
    <col min="3" max="3" width="21.85546875" customWidth="1"/>
    <col min="4" max="4" width="12.5703125" style="82"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3" t="s">
        <v>93</v>
      </c>
      <c r="E2" s="47"/>
      <c r="F2" s="46" t="s">
        <v>94</v>
      </c>
      <c r="G2" s="47"/>
      <c r="H2" s="48" t="s">
        <v>95</v>
      </c>
      <c r="I2" s="47" t="s">
        <v>96</v>
      </c>
      <c r="N2" s="38"/>
      <c r="O2" s="38"/>
    </row>
    <row r="3" spans="1:15">
      <c r="A3" s="39"/>
      <c r="B3" s="39"/>
      <c r="C3" s="40">
        <f>MAX(C5:C112)</f>
        <v>45204</v>
      </c>
      <c r="D3" s="41">
        <f>COUNTA(D5:D112)</f>
        <v>24</v>
      </c>
      <c r="E3" s="39"/>
      <c r="F3" s="39"/>
      <c r="G3" s="39">
        <f>COUNTIF($G$5:$G$112,"OK")</f>
        <v>9</v>
      </c>
      <c r="H3" s="39">
        <f>COUNTIF($G$5:$G$112,"FAIL")</f>
        <v>0</v>
      </c>
      <c r="I3" s="39"/>
      <c r="J3" s="38"/>
      <c r="K3" s="38"/>
      <c r="L3" s="38"/>
      <c r="M3" s="38"/>
      <c r="N3" s="38"/>
      <c r="O3" s="38"/>
    </row>
    <row r="4" spans="1:15">
      <c r="A4" s="42" t="s">
        <v>97</v>
      </c>
      <c r="B4" s="42" t="s">
        <v>98</v>
      </c>
      <c r="C4" s="42" t="s">
        <v>99</v>
      </c>
      <c r="D4" s="43" t="s">
        <v>100</v>
      </c>
      <c r="E4" s="42" t="s">
        <v>101</v>
      </c>
      <c r="F4" s="42" t="s">
        <v>102</v>
      </c>
      <c r="G4" s="42" t="s">
        <v>103</v>
      </c>
      <c r="H4" s="42" t="s">
        <v>104</v>
      </c>
      <c r="I4" s="103" t="s">
        <v>105</v>
      </c>
      <c r="J4" s="84" t="s">
        <v>106</v>
      </c>
      <c r="K4" s="38"/>
    </row>
    <row r="5" spans="1:15">
      <c r="A5" s="39"/>
      <c r="B5" s="56"/>
      <c r="C5" s="56"/>
      <c r="D5" s="102">
        <v>1</v>
      </c>
      <c r="E5" s="79" t="s">
        <v>333</v>
      </c>
      <c r="F5" s="39"/>
      <c r="G5" s="39"/>
      <c r="H5" s="100"/>
      <c r="I5" s="104" t="s">
        <v>334</v>
      </c>
      <c r="J5" s="38"/>
      <c r="K5" s="38"/>
    </row>
    <row r="6" spans="1:15" ht="87">
      <c r="A6" s="137" t="s">
        <v>335</v>
      </c>
      <c r="B6" s="128">
        <v>45204</v>
      </c>
      <c r="C6" s="128">
        <v>45204</v>
      </c>
      <c r="D6" s="131"/>
      <c r="E6" s="130" t="s">
        <v>336</v>
      </c>
      <c r="F6" s="129"/>
      <c r="G6" s="127" t="s">
        <v>248</v>
      </c>
      <c r="H6" s="127"/>
      <c r="I6" s="138" t="s">
        <v>337</v>
      </c>
      <c r="J6" s="38"/>
      <c r="K6" s="38"/>
    </row>
    <row r="7" spans="1:15" ht="29.1">
      <c r="A7" s="39"/>
      <c r="B7" s="56"/>
      <c r="C7" s="56"/>
      <c r="D7" s="102">
        <v>2</v>
      </c>
      <c r="E7" s="78" t="s">
        <v>338</v>
      </c>
      <c r="F7" s="39"/>
      <c r="G7" s="39"/>
      <c r="H7" s="41"/>
      <c r="I7" s="39" t="s">
        <v>339</v>
      </c>
      <c r="J7" s="38" t="s">
        <v>187</v>
      </c>
      <c r="K7" s="38"/>
    </row>
    <row r="8" spans="1:15" ht="87">
      <c r="A8" s="39"/>
      <c r="B8" s="40"/>
      <c r="C8" s="40"/>
      <c r="D8" s="41"/>
      <c r="E8" s="74" t="s">
        <v>340</v>
      </c>
      <c r="F8" s="39"/>
      <c r="G8" s="39"/>
      <c r="H8" s="41"/>
      <c r="I8" s="39"/>
      <c r="J8" s="38"/>
      <c r="K8" s="38"/>
    </row>
    <row r="9" spans="1:15" ht="29.1">
      <c r="A9" s="39"/>
      <c r="B9" s="40"/>
      <c r="C9" s="40"/>
      <c r="D9" s="102">
        <v>3</v>
      </c>
      <c r="E9" s="78" t="s">
        <v>341</v>
      </c>
      <c r="F9" s="39"/>
      <c r="G9" s="39"/>
      <c r="H9" s="41"/>
      <c r="I9" s="39" t="s">
        <v>339</v>
      </c>
      <c r="J9" s="38" t="s">
        <v>187</v>
      </c>
      <c r="K9" s="38"/>
    </row>
    <row r="10" spans="1:15" ht="87">
      <c r="A10" s="39"/>
      <c r="B10" s="40"/>
      <c r="C10" s="40"/>
      <c r="D10" s="41"/>
      <c r="E10" s="74" t="s">
        <v>340</v>
      </c>
      <c r="F10" s="39"/>
      <c r="G10" s="39"/>
      <c r="H10" s="39"/>
      <c r="I10" s="39"/>
      <c r="J10" s="38"/>
      <c r="K10" s="38"/>
    </row>
    <row r="11" spans="1:15" ht="29.1">
      <c r="A11" s="39"/>
      <c r="B11" s="40"/>
      <c r="C11" s="40"/>
      <c r="D11" s="102">
        <v>4</v>
      </c>
      <c r="E11" s="78" t="s">
        <v>342</v>
      </c>
      <c r="F11" s="39"/>
      <c r="G11" s="39"/>
      <c r="H11" s="39"/>
      <c r="I11" s="39" t="s">
        <v>343</v>
      </c>
      <c r="J11" s="38" t="s">
        <v>187</v>
      </c>
      <c r="K11" s="38"/>
    </row>
    <row r="12" spans="1:15" ht="87">
      <c r="A12" s="54"/>
      <c r="B12" s="40"/>
      <c r="C12" s="40"/>
      <c r="D12" s="41"/>
      <c r="E12" s="74" t="s">
        <v>340</v>
      </c>
      <c r="F12" s="39"/>
      <c r="G12" s="39"/>
      <c r="H12" s="39"/>
      <c r="I12" s="39"/>
      <c r="J12" s="38"/>
      <c r="K12" s="38"/>
    </row>
    <row r="13" spans="1:15" ht="29.1">
      <c r="A13" s="39"/>
      <c r="B13" s="40"/>
      <c r="C13" s="40"/>
      <c r="D13" s="102">
        <v>5</v>
      </c>
      <c r="E13" s="78" t="s">
        <v>344</v>
      </c>
      <c r="F13" s="39"/>
      <c r="G13" s="39"/>
      <c r="H13" s="39"/>
      <c r="I13" s="39" t="s">
        <v>339</v>
      </c>
      <c r="J13" s="38" t="s">
        <v>187</v>
      </c>
      <c r="K13" s="38"/>
    </row>
    <row r="14" spans="1:15" ht="87">
      <c r="A14" s="39"/>
      <c r="B14" s="40"/>
      <c r="C14" s="40"/>
      <c r="D14" s="41"/>
      <c r="E14" s="74" t="s">
        <v>345</v>
      </c>
      <c r="F14" s="39"/>
      <c r="G14" s="39"/>
      <c r="H14" s="39"/>
      <c r="I14" s="39"/>
      <c r="J14" s="38"/>
      <c r="K14" s="38"/>
    </row>
    <row r="15" spans="1:15" ht="29.1">
      <c r="A15" s="39"/>
      <c r="B15" s="40"/>
      <c r="C15" s="40"/>
      <c r="D15" s="102">
        <v>6</v>
      </c>
      <c r="E15" s="78" t="s">
        <v>346</v>
      </c>
      <c r="F15" s="53"/>
      <c r="G15" s="39"/>
      <c r="H15" s="63"/>
      <c r="I15" s="39" t="s">
        <v>339</v>
      </c>
      <c r="J15" s="38" t="s">
        <v>187</v>
      </c>
      <c r="K15" s="38"/>
    </row>
    <row r="16" spans="1:15" ht="87">
      <c r="A16" s="39"/>
      <c r="B16" s="40"/>
      <c r="C16" s="40"/>
      <c r="D16" s="41"/>
      <c r="E16" s="74" t="s">
        <v>347</v>
      </c>
      <c r="F16" s="53"/>
      <c r="G16" s="39"/>
      <c r="H16" s="63"/>
      <c r="I16" s="39"/>
      <c r="J16" s="38"/>
      <c r="K16" s="38"/>
    </row>
    <row r="17" spans="1:15" ht="29.1">
      <c r="A17" s="39"/>
      <c r="B17" s="40"/>
      <c r="C17" s="40"/>
      <c r="D17" s="102">
        <v>7</v>
      </c>
      <c r="E17" s="78" t="s">
        <v>348</v>
      </c>
      <c r="F17" s="39"/>
      <c r="G17" s="39"/>
      <c r="H17" s="39"/>
      <c r="I17" s="39" t="s">
        <v>339</v>
      </c>
      <c r="J17" s="38" t="s">
        <v>187</v>
      </c>
      <c r="K17" s="38"/>
    </row>
    <row r="18" spans="1:15" ht="87">
      <c r="A18" s="39"/>
      <c r="B18" s="40"/>
      <c r="C18" s="40"/>
      <c r="D18" s="41"/>
      <c r="E18" s="74" t="s">
        <v>349</v>
      </c>
      <c r="F18" s="53"/>
      <c r="G18" s="39"/>
      <c r="H18" s="39"/>
      <c r="I18" s="39"/>
      <c r="J18" s="38"/>
      <c r="K18" s="38"/>
    </row>
    <row r="19" spans="1:15" ht="29.1">
      <c r="A19" s="39"/>
      <c r="B19" s="40"/>
      <c r="C19" s="40"/>
      <c r="D19" s="102">
        <v>8</v>
      </c>
      <c r="E19" s="79" t="s">
        <v>350</v>
      </c>
      <c r="F19" s="53"/>
      <c r="G19" s="39"/>
      <c r="H19" s="39"/>
      <c r="I19" s="39" t="s">
        <v>339</v>
      </c>
      <c r="J19" s="38" t="s">
        <v>187</v>
      </c>
      <c r="K19" s="38"/>
    </row>
    <row r="20" spans="1:15" ht="87">
      <c r="A20" s="39"/>
      <c r="B20" s="40"/>
      <c r="C20" s="40"/>
      <c r="D20" s="41"/>
      <c r="E20" s="74" t="s">
        <v>351</v>
      </c>
      <c r="F20" s="39"/>
      <c r="G20" s="39"/>
      <c r="H20" s="39"/>
      <c r="I20" s="39"/>
      <c r="J20" s="38"/>
      <c r="K20" s="38"/>
    </row>
    <row r="21" spans="1:15" ht="29.1">
      <c r="A21" s="39"/>
      <c r="B21" s="40"/>
      <c r="C21" s="40"/>
      <c r="D21" s="102">
        <v>9</v>
      </c>
      <c r="E21" s="80" t="s">
        <v>352</v>
      </c>
      <c r="F21" s="39"/>
      <c r="G21" s="39"/>
      <c r="H21" s="41"/>
      <c r="I21" s="39" t="s">
        <v>339</v>
      </c>
      <c r="J21" s="38" t="s">
        <v>187</v>
      </c>
      <c r="K21" s="38"/>
    </row>
    <row r="22" spans="1:15" ht="87">
      <c r="A22" s="39"/>
      <c r="B22" s="40"/>
      <c r="C22" s="40"/>
      <c r="D22" s="41"/>
      <c r="E22" s="74" t="s">
        <v>353</v>
      </c>
      <c r="F22" s="39"/>
      <c r="G22" s="39"/>
      <c r="H22" s="41"/>
      <c r="I22" s="39"/>
      <c r="J22" s="38"/>
      <c r="K22" s="38"/>
    </row>
    <row r="23" spans="1:15">
      <c r="A23" s="39"/>
      <c r="B23" s="40"/>
      <c r="C23" s="40"/>
      <c r="D23" s="102">
        <v>10</v>
      </c>
      <c r="E23" s="80" t="s">
        <v>354</v>
      </c>
      <c r="F23" s="39"/>
      <c r="G23" s="39"/>
      <c r="H23" s="39"/>
      <c r="I23" s="74" t="s">
        <v>305</v>
      </c>
      <c r="J23" s="38"/>
      <c r="K23" s="38"/>
      <c r="L23" s="38"/>
      <c r="M23" s="38"/>
      <c r="N23" s="38"/>
      <c r="O23" s="38"/>
    </row>
    <row r="24" spans="1:15" ht="87">
      <c r="A24" s="116"/>
      <c r="B24" s="117"/>
      <c r="C24" s="117"/>
      <c r="D24" s="114"/>
      <c r="E24" s="115" t="s">
        <v>355</v>
      </c>
      <c r="F24" s="116"/>
      <c r="G24" s="116" t="s">
        <v>112</v>
      </c>
      <c r="H24" s="116"/>
      <c r="I24" s="116"/>
      <c r="J24" s="38"/>
      <c r="K24" s="38"/>
      <c r="L24" s="38"/>
      <c r="M24" s="38"/>
      <c r="N24" s="38"/>
      <c r="O24" s="38"/>
    </row>
    <row r="25" spans="1:15">
      <c r="A25" s="39"/>
      <c r="B25" s="40"/>
      <c r="C25" s="40"/>
      <c r="D25" s="102">
        <v>11</v>
      </c>
      <c r="E25" s="80" t="s">
        <v>356</v>
      </c>
      <c r="F25" s="39"/>
      <c r="G25" s="39"/>
      <c r="H25" s="39"/>
      <c r="I25" s="74" t="s">
        <v>305</v>
      </c>
      <c r="J25" s="38"/>
      <c r="K25" s="38"/>
      <c r="L25" s="38"/>
      <c r="M25" s="38"/>
      <c r="N25" s="38"/>
      <c r="O25" s="38"/>
    </row>
    <row r="26" spans="1:15" ht="87">
      <c r="A26" s="116"/>
      <c r="B26" s="117"/>
      <c r="C26" s="117"/>
      <c r="D26" s="114"/>
      <c r="E26" s="115" t="s">
        <v>357</v>
      </c>
      <c r="F26" s="116"/>
      <c r="G26" s="116" t="s">
        <v>112</v>
      </c>
      <c r="H26" s="116"/>
      <c r="I26" s="116"/>
      <c r="J26" s="38"/>
      <c r="K26" s="38"/>
      <c r="L26" s="38"/>
      <c r="M26" s="38"/>
      <c r="N26" s="38"/>
      <c r="O26" s="38"/>
    </row>
    <row r="27" spans="1:15">
      <c r="A27" s="39"/>
      <c r="B27" s="40"/>
      <c r="C27" s="40"/>
      <c r="D27" s="102">
        <v>12</v>
      </c>
      <c r="E27" s="80" t="s">
        <v>358</v>
      </c>
      <c r="F27" s="39"/>
      <c r="H27" s="39"/>
      <c r="I27" s="74" t="s">
        <v>305</v>
      </c>
      <c r="J27" s="38"/>
      <c r="K27" s="38"/>
    </row>
    <row r="28" spans="1:15" ht="87">
      <c r="A28" s="116"/>
      <c r="B28" s="117"/>
      <c r="C28" s="117"/>
      <c r="D28" s="114"/>
      <c r="E28" s="115" t="s">
        <v>359</v>
      </c>
      <c r="F28" s="116"/>
      <c r="G28" s="116" t="s">
        <v>112</v>
      </c>
      <c r="H28" s="114"/>
      <c r="I28" s="116"/>
      <c r="J28" s="38"/>
      <c r="K28" s="38"/>
    </row>
    <row r="29" spans="1:15">
      <c r="A29" s="39"/>
      <c r="B29" s="40"/>
      <c r="C29" s="40"/>
      <c r="D29" s="102">
        <v>13</v>
      </c>
      <c r="E29" s="80" t="s">
        <v>360</v>
      </c>
      <c r="F29" s="39"/>
      <c r="H29" s="39"/>
      <c r="I29" s="74" t="s">
        <v>305</v>
      </c>
      <c r="J29" s="38"/>
      <c r="K29" s="38"/>
      <c r="L29" s="38"/>
      <c r="M29" s="38"/>
      <c r="N29" s="38"/>
      <c r="O29" s="38"/>
    </row>
    <row r="30" spans="1:15" ht="87">
      <c r="A30" s="116"/>
      <c r="B30" s="117"/>
      <c r="C30" s="117"/>
      <c r="D30" s="114"/>
      <c r="E30" s="115" t="s">
        <v>329</v>
      </c>
      <c r="F30" s="116"/>
      <c r="G30" s="116" t="s">
        <v>112</v>
      </c>
      <c r="H30" s="116"/>
      <c r="I30" s="116"/>
      <c r="J30" s="38"/>
      <c r="K30" s="38"/>
      <c r="L30" s="38"/>
      <c r="M30" s="38"/>
      <c r="N30" s="38"/>
      <c r="O30" s="38"/>
    </row>
    <row r="31" spans="1:15" ht="29.1">
      <c r="A31" s="39"/>
      <c r="B31" s="40"/>
      <c r="C31" s="40"/>
      <c r="D31" s="102">
        <v>14</v>
      </c>
      <c r="E31" s="80" t="s">
        <v>361</v>
      </c>
      <c r="F31" s="39"/>
      <c r="G31" s="39"/>
      <c r="H31" s="39"/>
      <c r="I31" s="74" t="s">
        <v>317</v>
      </c>
      <c r="J31" s="38" t="s">
        <v>187</v>
      </c>
      <c r="K31" s="38"/>
      <c r="L31" s="38"/>
      <c r="M31" s="38"/>
      <c r="N31" s="38"/>
      <c r="O31" s="38"/>
    </row>
    <row r="32" spans="1:15" ht="87">
      <c r="A32" s="39"/>
      <c r="B32" s="40"/>
      <c r="C32" s="40"/>
      <c r="D32" s="41"/>
      <c r="E32" s="74" t="s">
        <v>329</v>
      </c>
      <c r="F32" s="39"/>
      <c r="G32" s="39"/>
      <c r="H32" s="39"/>
      <c r="I32" s="39"/>
      <c r="J32" s="38"/>
      <c r="K32" s="38"/>
      <c r="L32" s="38"/>
      <c r="M32" s="38"/>
      <c r="N32" s="38"/>
      <c r="O32" s="38"/>
    </row>
    <row r="33" spans="1:15" ht="29.1">
      <c r="A33" s="39"/>
      <c r="B33" s="40"/>
      <c r="C33" s="40"/>
      <c r="D33" s="102">
        <v>15</v>
      </c>
      <c r="E33" s="80" t="s">
        <v>277</v>
      </c>
      <c r="F33" s="39"/>
      <c r="G33" s="39"/>
      <c r="H33" s="39"/>
      <c r="I33" s="74" t="s">
        <v>362</v>
      </c>
      <c r="J33" s="38" t="s">
        <v>187</v>
      </c>
      <c r="K33" s="38"/>
      <c r="L33" s="38"/>
      <c r="M33" s="38"/>
      <c r="N33" s="38"/>
      <c r="O33" s="38"/>
    </row>
    <row r="34" spans="1:15" ht="87">
      <c r="A34" s="39"/>
      <c r="B34" s="40"/>
      <c r="C34" s="40"/>
      <c r="D34" s="41"/>
      <c r="E34" s="74" t="s">
        <v>329</v>
      </c>
      <c r="F34" s="39"/>
      <c r="G34" s="39"/>
      <c r="H34" s="39"/>
      <c r="I34" s="39"/>
      <c r="J34" s="38"/>
      <c r="K34" s="38"/>
      <c r="L34" s="38"/>
      <c r="M34" s="38"/>
      <c r="N34" s="38"/>
      <c r="O34" s="38"/>
    </row>
    <row r="35" spans="1:15" ht="29.1">
      <c r="A35" s="39"/>
      <c r="B35" s="40"/>
      <c r="C35" s="40"/>
      <c r="D35" s="102">
        <v>16</v>
      </c>
      <c r="E35" s="80" t="s">
        <v>363</v>
      </c>
      <c r="F35" s="39"/>
      <c r="G35" s="39"/>
      <c r="H35" s="39"/>
      <c r="I35" s="39" t="s">
        <v>311</v>
      </c>
      <c r="J35" s="38" t="s">
        <v>187</v>
      </c>
      <c r="K35" s="38"/>
      <c r="L35" s="38"/>
      <c r="M35" s="38"/>
      <c r="N35" s="38"/>
      <c r="O35" s="38"/>
    </row>
    <row r="36" spans="1:15" ht="87">
      <c r="A36" s="39"/>
      <c r="B36" s="40"/>
      <c r="C36" s="40"/>
      <c r="D36" s="41"/>
      <c r="E36" s="74" t="s">
        <v>364</v>
      </c>
      <c r="F36" s="39"/>
      <c r="G36" s="39"/>
      <c r="H36" s="39"/>
      <c r="I36" s="39"/>
      <c r="J36" s="38"/>
      <c r="K36" s="38"/>
      <c r="L36" s="38"/>
      <c r="M36" s="38"/>
      <c r="N36" s="38"/>
      <c r="O36" s="38"/>
    </row>
    <row r="37" spans="1:15" ht="29.1">
      <c r="A37" s="39"/>
      <c r="B37" s="40"/>
      <c r="C37" s="40"/>
      <c r="D37" s="102">
        <v>17</v>
      </c>
      <c r="E37" s="80" t="s">
        <v>365</v>
      </c>
      <c r="F37" s="39"/>
      <c r="G37" s="39"/>
      <c r="H37" s="39"/>
      <c r="I37" s="39" t="s">
        <v>311</v>
      </c>
      <c r="J37" s="38" t="s">
        <v>187</v>
      </c>
      <c r="K37" s="38"/>
      <c r="L37" s="38"/>
      <c r="M37" s="38"/>
      <c r="N37" s="38"/>
      <c r="O37" s="38"/>
    </row>
    <row r="38" spans="1:15" ht="87">
      <c r="A38" s="39"/>
      <c r="B38" s="40"/>
      <c r="C38" s="40"/>
      <c r="D38" s="41"/>
      <c r="E38" s="74" t="s">
        <v>366</v>
      </c>
      <c r="F38" s="39"/>
      <c r="G38" s="39"/>
      <c r="H38" s="39"/>
      <c r="I38" s="39"/>
      <c r="J38" s="38"/>
      <c r="K38" s="38"/>
      <c r="L38" s="38"/>
      <c r="M38" s="38"/>
      <c r="N38" s="38"/>
      <c r="O38" s="38"/>
    </row>
    <row r="39" spans="1:15" ht="29.1">
      <c r="A39" s="39"/>
      <c r="B39" s="40"/>
      <c r="C39" s="40"/>
      <c r="D39" s="102">
        <v>18</v>
      </c>
      <c r="E39" s="80" t="s">
        <v>367</v>
      </c>
      <c r="F39" s="39"/>
      <c r="G39" s="39" t="s">
        <v>112</v>
      </c>
      <c r="H39" s="67"/>
      <c r="I39" s="39" t="s">
        <v>368</v>
      </c>
      <c r="J39" s="38" t="s">
        <v>187</v>
      </c>
      <c r="K39" s="38"/>
      <c r="L39" s="38"/>
      <c r="M39" s="38"/>
      <c r="N39" s="38"/>
      <c r="O39" s="38"/>
    </row>
    <row r="40" spans="1:15" ht="87">
      <c r="A40" s="39"/>
      <c r="B40" s="39"/>
      <c r="C40" s="39"/>
      <c r="D40" s="41"/>
      <c r="E40" s="74" t="s">
        <v>369</v>
      </c>
      <c r="F40" s="39"/>
      <c r="G40" s="39"/>
      <c r="H40" s="39"/>
      <c r="I40" s="39"/>
      <c r="J40" s="38"/>
      <c r="K40" s="38"/>
      <c r="L40" s="38"/>
      <c r="M40" s="38"/>
      <c r="N40" s="38"/>
      <c r="O40" s="38"/>
    </row>
    <row r="41" spans="1:15" ht="29.1">
      <c r="A41" s="39"/>
      <c r="B41" s="40"/>
      <c r="C41" s="40"/>
      <c r="D41" s="102">
        <v>19</v>
      </c>
      <c r="E41" s="80" t="s">
        <v>370</v>
      </c>
      <c r="F41" s="39"/>
      <c r="G41" s="39"/>
      <c r="H41" s="67"/>
      <c r="I41" s="39" t="s">
        <v>371</v>
      </c>
      <c r="J41" s="38" t="s">
        <v>187</v>
      </c>
      <c r="K41" s="38"/>
      <c r="L41" s="38"/>
      <c r="M41" s="38"/>
      <c r="N41" s="38"/>
      <c r="O41" s="38"/>
    </row>
    <row r="42" spans="1:15" ht="72.599999999999994">
      <c r="A42" s="39"/>
      <c r="B42" s="39"/>
      <c r="C42" s="39"/>
      <c r="D42" s="41"/>
      <c r="E42" s="74" t="s">
        <v>372</v>
      </c>
      <c r="F42" s="39"/>
      <c r="G42" s="39"/>
      <c r="H42" s="39"/>
      <c r="I42" s="39"/>
      <c r="J42" s="38"/>
      <c r="K42" s="38"/>
      <c r="L42" s="38"/>
      <c r="M42" s="38"/>
      <c r="N42" s="38"/>
      <c r="O42" s="38"/>
    </row>
    <row r="43" spans="1:15">
      <c r="A43" s="39"/>
      <c r="B43" s="39"/>
      <c r="C43" s="39"/>
      <c r="D43" s="102">
        <v>20</v>
      </c>
      <c r="E43" s="80" t="s">
        <v>373</v>
      </c>
      <c r="F43" s="39"/>
      <c r="G43" s="39"/>
      <c r="H43" s="39"/>
      <c r="I43" s="39"/>
      <c r="J43" s="38"/>
      <c r="K43" s="38"/>
      <c r="L43" s="38"/>
      <c r="M43" s="38"/>
      <c r="N43" s="38"/>
      <c r="O43" s="38"/>
    </row>
    <row r="44" spans="1:15" ht="87">
      <c r="A44" s="89"/>
      <c r="B44" s="89"/>
      <c r="C44" s="89"/>
      <c r="D44" s="94"/>
      <c r="E44" s="95" t="s">
        <v>374</v>
      </c>
      <c r="F44" s="89"/>
      <c r="G44" s="89" t="s">
        <v>112</v>
      </c>
      <c r="H44" s="89"/>
      <c r="I44" s="89" t="s">
        <v>368</v>
      </c>
      <c r="J44" s="38"/>
      <c r="K44" s="38"/>
      <c r="L44" s="38"/>
      <c r="M44" s="38"/>
      <c r="N44" s="38"/>
      <c r="O44" s="38"/>
    </row>
    <row r="45" spans="1:15">
      <c r="A45" s="39"/>
      <c r="B45" s="39"/>
      <c r="C45" s="39"/>
      <c r="D45" s="102">
        <v>21</v>
      </c>
      <c r="E45" s="80" t="s">
        <v>375</v>
      </c>
      <c r="F45" s="39"/>
      <c r="G45" s="39"/>
      <c r="H45" s="39"/>
      <c r="I45" s="39"/>
      <c r="J45" s="38"/>
      <c r="K45" s="38"/>
      <c r="L45" s="38"/>
      <c r="M45" s="38"/>
      <c r="N45" s="38"/>
      <c r="O45" s="38"/>
    </row>
    <row r="46" spans="1:15" ht="87">
      <c r="A46" s="89"/>
      <c r="B46" s="89"/>
      <c r="C46" s="89"/>
      <c r="D46" s="94"/>
      <c r="E46" s="95" t="s">
        <v>376</v>
      </c>
      <c r="F46" s="89"/>
      <c r="G46" s="89"/>
      <c r="H46" s="89" t="s">
        <v>319</v>
      </c>
      <c r="I46" s="89"/>
      <c r="J46" s="38"/>
      <c r="K46" s="38"/>
      <c r="L46" s="38"/>
      <c r="M46" s="38"/>
      <c r="N46" s="38"/>
      <c r="O46" s="38"/>
    </row>
    <row r="47" spans="1:15" ht="29.1">
      <c r="A47" s="39"/>
      <c r="B47" s="39"/>
      <c r="C47" s="39"/>
      <c r="D47" s="102">
        <v>22</v>
      </c>
      <c r="E47" s="80" t="s">
        <v>377</v>
      </c>
      <c r="F47" s="39"/>
      <c r="G47" s="39" t="s">
        <v>112</v>
      </c>
      <c r="H47" s="39"/>
      <c r="I47" s="39" t="s">
        <v>368</v>
      </c>
      <c r="J47" s="38" t="s">
        <v>187</v>
      </c>
      <c r="K47" s="38"/>
      <c r="L47" s="38"/>
      <c r="M47" s="38"/>
      <c r="N47" s="38"/>
      <c r="O47" s="38"/>
    </row>
    <row r="48" spans="1:15" ht="87">
      <c r="A48" s="39"/>
      <c r="B48" s="39"/>
      <c r="C48" s="39"/>
      <c r="D48" s="41"/>
      <c r="E48" s="74" t="s">
        <v>378</v>
      </c>
      <c r="F48" s="39"/>
      <c r="G48" s="39"/>
      <c r="H48" s="39"/>
      <c r="I48" s="39"/>
      <c r="J48" s="38"/>
      <c r="K48" s="38"/>
      <c r="L48" s="38"/>
      <c r="M48" s="38"/>
      <c r="N48" s="38"/>
      <c r="O48" s="38"/>
    </row>
    <row r="49" spans="1:15" ht="29.1">
      <c r="A49" s="39"/>
      <c r="B49" s="39"/>
      <c r="C49" s="39"/>
      <c r="D49" s="102">
        <v>23</v>
      </c>
      <c r="E49" s="80" t="s">
        <v>379</v>
      </c>
      <c r="F49" s="39"/>
      <c r="G49" s="39"/>
      <c r="H49" s="39"/>
      <c r="I49" s="39" t="s">
        <v>368</v>
      </c>
      <c r="J49" s="38" t="s">
        <v>187</v>
      </c>
      <c r="K49" s="38"/>
      <c r="L49" s="38"/>
      <c r="M49" s="38"/>
      <c r="N49" s="38"/>
      <c r="O49" s="38"/>
    </row>
    <row r="50" spans="1:15" ht="87">
      <c r="A50" s="39"/>
      <c r="B50" s="39"/>
      <c r="C50" s="39"/>
      <c r="D50" s="41"/>
      <c r="E50" s="74" t="s">
        <v>380</v>
      </c>
      <c r="F50" s="39"/>
      <c r="G50" s="39"/>
      <c r="H50" s="39" t="s">
        <v>319</v>
      </c>
      <c r="I50" s="39"/>
      <c r="J50" s="38"/>
      <c r="K50" s="38"/>
      <c r="L50" s="38"/>
      <c r="M50" s="38"/>
      <c r="N50" s="38"/>
      <c r="O50" s="38"/>
    </row>
    <row r="51" spans="1:15" ht="29.1">
      <c r="A51" s="39"/>
      <c r="B51" s="39"/>
      <c r="C51" s="39"/>
      <c r="D51" s="102">
        <v>24</v>
      </c>
      <c r="E51" s="80" t="s">
        <v>381</v>
      </c>
      <c r="F51" s="39"/>
      <c r="G51" s="39"/>
      <c r="H51" s="39"/>
      <c r="I51" s="39" t="s">
        <v>382</v>
      </c>
      <c r="J51" s="38" t="s">
        <v>187</v>
      </c>
      <c r="K51" s="38"/>
      <c r="L51" s="38"/>
      <c r="M51" s="38"/>
      <c r="N51" s="38"/>
      <c r="O51" s="38"/>
    </row>
    <row r="52" spans="1:15" ht="87">
      <c r="A52" s="124"/>
      <c r="B52" s="124"/>
      <c r="C52" s="124"/>
      <c r="D52" s="125"/>
      <c r="E52" s="126" t="s">
        <v>383</v>
      </c>
      <c r="F52" s="124"/>
      <c r="G52" s="124" t="s">
        <v>112</v>
      </c>
      <c r="H52" s="124"/>
      <c r="I52" s="124"/>
      <c r="J52" s="38"/>
      <c r="K52" s="38"/>
      <c r="L52" s="38"/>
      <c r="M52" s="38"/>
      <c r="N52" s="38"/>
      <c r="O52" s="38"/>
    </row>
    <row r="53" spans="1:15">
      <c r="A53" s="38"/>
      <c r="B53" s="38"/>
      <c r="C53" s="38"/>
      <c r="D53" s="81"/>
      <c r="E53" s="38"/>
      <c r="F53" s="38"/>
      <c r="G53" s="38"/>
      <c r="H53" s="38"/>
      <c r="I53" s="38"/>
      <c r="J53" s="38"/>
      <c r="K53" s="38"/>
      <c r="L53" s="38"/>
      <c r="M53" s="38"/>
      <c r="N53" s="38"/>
      <c r="O53" s="38"/>
    </row>
    <row r="54" spans="1:15">
      <c r="A54" s="38"/>
      <c r="B54" s="38"/>
      <c r="C54" s="38"/>
      <c r="D54" s="81"/>
      <c r="E54" s="38"/>
      <c r="F54" s="38"/>
      <c r="G54" s="38"/>
      <c r="H54" s="38"/>
      <c r="I54" s="38"/>
      <c r="J54" s="38"/>
      <c r="K54" s="38"/>
      <c r="L54" s="38"/>
      <c r="M54" s="38"/>
      <c r="N54" s="38"/>
      <c r="O54" s="38"/>
    </row>
    <row r="55" spans="1:15">
      <c r="A55" s="38"/>
      <c r="B55" s="38"/>
      <c r="C55" s="38"/>
      <c r="D55" s="81"/>
      <c r="E55" s="38"/>
      <c r="F55" s="38"/>
      <c r="G55" s="38"/>
      <c r="H55" s="38"/>
      <c r="I55" s="38"/>
      <c r="J55" s="38"/>
      <c r="K55" s="38"/>
      <c r="L55" s="38"/>
      <c r="M55" s="38"/>
      <c r="N55" s="38"/>
      <c r="O55" s="38"/>
    </row>
    <row r="56" spans="1:15">
      <c r="A56" s="38"/>
      <c r="B56" s="38"/>
      <c r="C56" s="38"/>
      <c r="D56" s="81"/>
      <c r="E56" s="38"/>
      <c r="F56" s="38"/>
      <c r="G56" s="38"/>
      <c r="H56" s="38"/>
      <c r="I56" s="38"/>
      <c r="J56" s="38"/>
      <c r="K56" s="38"/>
      <c r="L56" s="38"/>
      <c r="M56" s="38"/>
      <c r="N56" s="38"/>
      <c r="O56" s="38"/>
    </row>
    <row r="57" spans="1:15">
      <c r="A57" s="38"/>
      <c r="B57" s="38"/>
      <c r="C57" s="38"/>
      <c r="D57" s="81"/>
      <c r="E57" s="38"/>
      <c r="F57" s="38"/>
      <c r="G57" s="38"/>
      <c r="H57" s="38"/>
      <c r="I57" s="38"/>
      <c r="J57" s="38"/>
      <c r="K57" s="38"/>
      <c r="L57" s="38"/>
      <c r="M57" s="38"/>
      <c r="N57" s="38"/>
      <c r="O57" s="38"/>
    </row>
    <row r="58" spans="1:15">
      <c r="A58" s="38"/>
      <c r="B58" s="38"/>
      <c r="C58" s="38"/>
      <c r="D58" s="81"/>
      <c r="E58" s="38"/>
      <c r="F58" s="38"/>
      <c r="G58" s="38"/>
      <c r="H58" s="38"/>
      <c r="I58" s="38"/>
      <c r="J58" s="38"/>
      <c r="K58" s="38"/>
      <c r="L58" s="38"/>
      <c r="M58" s="38"/>
      <c r="N58" s="38"/>
      <c r="O58" s="38"/>
    </row>
    <row r="59" spans="1:15">
      <c r="A59" s="38"/>
      <c r="B59" s="38"/>
      <c r="C59" s="38"/>
      <c r="D59" s="81"/>
      <c r="E59" s="38"/>
      <c r="F59" s="38"/>
      <c r="G59" s="38"/>
      <c r="H59" s="38"/>
      <c r="I59" s="38"/>
      <c r="J59" s="38"/>
      <c r="K59" s="38"/>
      <c r="L59" s="38"/>
      <c r="M59" s="38"/>
      <c r="N59" s="38"/>
      <c r="O59" s="38"/>
    </row>
    <row r="60" spans="1:15">
      <c r="A60" s="38"/>
      <c r="B60" s="38"/>
      <c r="C60" s="38"/>
      <c r="D60" s="81"/>
      <c r="E60" s="38"/>
      <c r="F60" s="38"/>
      <c r="G60" s="38"/>
      <c r="H60" s="38"/>
      <c r="I60" s="38"/>
      <c r="J60" s="38"/>
      <c r="K60" s="38"/>
      <c r="L60" s="38"/>
      <c r="M60" s="38"/>
      <c r="N60" s="38"/>
      <c r="O60" s="38"/>
    </row>
    <row r="61" spans="1:15">
      <c r="A61" s="38"/>
      <c r="B61" s="38"/>
      <c r="C61" s="38"/>
      <c r="D61" s="81"/>
      <c r="E61" s="38"/>
      <c r="F61" s="38"/>
      <c r="G61" s="38"/>
      <c r="H61" s="38"/>
      <c r="I61" s="38"/>
      <c r="J61" s="38"/>
      <c r="K61" s="38"/>
      <c r="L61" s="38"/>
      <c r="M61" s="38"/>
      <c r="N61" s="38"/>
      <c r="O61" s="38"/>
    </row>
    <row r="62" spans="1:15">
      <c r="A62" s="38"/>
      <c r="B62" s="38"/>
      <c r="C62" s="38"/>
      <c r="D62" s="81"/>
      <c r="E62" s="38"/>
      <c r="F62" s="38"/>
      <c r="G62" s="38"/>
      <c r="H62" s="38"/>
      <c r="I62" s="38"/>
      <c r="J62" s="38"/>
      <c r="K62" s="38"/>
      <c r="L62" s="38"/>
      <c r="M62" s="38"/>
      <c r="N62" s="38"/>
      <c r="O62" s="38"/>
    </row>
    <row r="63" spans="1:15">
      <c r="A63" s="38"/>
      <c r="B63" s="38"/>
      <c r="C63" s="38"/>
      <c r="D63" s="81"/>
      <c r="E63" s="38"/>
      <c r="F63" s="38"/>
      <c r="G63" s="38"/>
      <c r="H63" s="38"/>
      <c r="I63" s="38"/>
      <c r="J63" s="38"/>
      <c r="K63" s="38"/>
      <c r="L63" s="38"/>
      <c r="M63" s="38"/>
      <c r="N63" s="38"/>
      <c r="O63" s="38"/>
    </row>
    <row r="64" spans="1:15">
      <c r="A64" s="38"/>
      <c r="B64" s="38"/>
      <c r="C64" s="38"/>
      <c r="D64" s="81"/>
      <c r="E64" s="38"/>
      <c r="F64" s="38"/>
      <c r="G64" s="38"/>
      <c r="H64" s="38"/>
      <c r="I64" s="38"/>
      <c r="J64" s="38"/>
      <c r="K64" s="38"/>
      <c r="L64" s="38"/>
      <c r="M64" s="38"/>
      <c r="N64" s="38"/>
      <c r="O64" s="38"/>
    </row>
    <row r="65" spans="1:15">
      <c r="A65" s="38"/>
      <c r="B65" s="38"/>
      <c r="C65" s="38"/>
      <c r="D65" s="81"/>
      <c r="E65" s="38"/>
      <c r="F65" s="38"/>
      <c r="G65" s="38"/>
      <c r="H65" s="38"/>
      <c r="I65" s="38"/>
      <c r="J65" s="38"/>
      <c r="K65" s="38"/>
      <c r="L65" s="38"/>
      <c r="M65" s="38"/>
      <c r="N65" s="38"/>
      <c r="O65" s="38"/>
    </row>
    <row r="66" spans="1:15">
      <c r="A66" s="38"/>
      <c r="B66" s="38"/>
      <c r="C66" s="38"/>
      <c r="D66" s="81"/>
      <c r="E66" s="38"/>
      <c r="F66" s="38"/>
      <c r="G66" s="38"/>
      <c r="H66" s="38"/>
      <c r="I66" s="38"/>
      <c r="J66" s="38"/>
      <c r="K66" s="38"/>
      <c r="L66" s="38"/>
      <c r="M66" s="38"/>
      <c r="N66" s="38"/>
      <c r="O66" s="38"/>
    </row>
    <row r="67" spans="1:15">
      <c r="A67" s="38"/>
      <c r="B67" s="38"/>
      <c r="C67" s="38"/>
      <c r="D67" s="81"/>
      <c r="E67" s="38"/>
      <c r="F67" s="38"/>
      <c r="G67" s="38"/>
      <c r="H67" s="38"/>
      <c r="I67" s="38"/>
      <c r="J67" s="38"/>
      <c r="K67" s="38"/>
      <c r="L67" s="38"/>
      <c r="M67" s="38"/>
      <c r="N67" s="38"/>
      <c r="O67" s="38"/>
    </row>
    <row r="68" spans="1:15">
      <c r="A68" s="38"/>
      <c r="B68" s="38"/>
      <c r="C68" s="38"/>
      <c r="D68" s="81"/>
      <c r="E68" s="38"/>
      <c r="F68" s="38"/>
      <c r="G68" s="38"/>
      <c r="H68" s="38"/>
      <c r="I68" s="38"/>
      <c r="J68" s="38"/>
      <c r="K68" s="38"/>
      <c r="L68" s="38"/>
      <c r="M68" s="38"/>
      <c r="N68" s="38"/>
      <c r="O68" s="38"/>
    </row>
    <row r="69" spans="1:15">
      <c r="A69" s="38"/>
      <c r="B69" s="38"/>
      <c r="C69" s="38"/>
      <c r="D69" s="81"/>
      <c r="E69" s="38"/>
      <c r="F69" s="38"/>
      <c r="G69" s="38"/>
      <c r="H69" s="38"/>
      <c r="I69" s="38"/>
      <c r="J69" s="38"/>
      <c r="K69" s="38"/>
      <c r="L69" s="38"/>
      <c r="M69" s="38"/>
      <c r="N69" s="38"/>
      <c r="O69" s="38"/>
    </row>
    <row r="70" spans="1:15">
      <c r="A70" s="38"/>
      <c r="B70" s="38"/>
      <c r="C70" s="38"/>
      <c r="D70" s="81"/>
      <c r="E70" s="38"/>
      <c r="F70" s="38"/>
      <c r="G70" s="38"/>
      <c r="H70" s="38"/>
      <c r="I70" s="38"/>
      <c r="J70" s="38"/>
      <c r="K70" s="38"/>
      <c r="L70" s="38"/>
      <c r="M70" s="38"/>
      <c r="N70" s="38"/>
      <c r="O70" s="38"/>
    </row>
    <row r="71" spans="1:15">
      <c r="A71" s="38"/>
      <c r="B71" s="38"/>
      <c r="C71" s="38"/>
      <c r="D71" s="81"/>
      <c r="E71" s="38"/>
      <c r="F71" s="38"/>
      <c r="G71" s="38"/>
      <c r="H71" s="38"/>
      <c r="I71" s="38"/>
      <c r="J71" s="38"/>
      <c r="K71" s="38"/>
      <c r="L71" s="38"/>
      <c r="M71" s="38"/>
      <c r="N71" s="38"/>
      <c r="O71" s="38"/>
    </row>
    <row r="72" spans="1:15">
      <c r="A72" s="38"/>
      <c r="B72" s="38"/>
      <c r="C72" s="38"/>
      <c r="D72" s="81"/>
      <c r="E72" s="38"/>
      <c r="F72" s="38"/>
      <c r="G72" s="38"/>
      <c r="H72" s="38"/>
      <c r="I72" s="38"/>
      <c r="J72" s="38"/>
      <c r="K72" s="38"/>
      <c r="L72" s="38"/>
      <c r="M72" s="38"/>
      <c r="N72" s="38"/>
      <c r="O72" s="38"/>
    </row>
    <row r="73" spans="1:15">
      <c r="A73" s="38"/>
      <c r="B73" s="38"/>
      <c r="C73" s="38"/>
      <c r="D73" s="81"/>
      <c r="E73" s="38"/>
      <c r="F73" s="38"/>
      <c r="G73" s="38"/>
      <c r="H73" s="38"/>
      <c r="I73" s="38"/>
      <c r="J73" s="38"/>
      <c r="K73" s="38"/>
      <c r="L73" s="38"/>
      <c r="M73" s="38"/>
      <c r="N73" s="38"/>
      <c r="O73" s="38"/>
    </row>
    <row r="74" spans="1:15">
      <c r="A74" s="38"/>
      <c r="B74" s="38"/>
      <c r="C74" s="38"/>
      <c r="D74" s="81"/>
      <c r="E74" s="38"/>
      <c r="F74" s="38"/>
      <c r="G74" s="38"/>
      <c r="H74" s="38"/>
      <c r="I74" s="38"/>
      <c r="J74" s="38"/>
      <c r="K74" s="38"/>
      <c r="L74" s="38"/>
      <c r="M74" s="38"/>
      <c r="N74" s="38"/>
      <c r="O74" s="38"/>
    </row>
    <row r="75" spans="1:15">
      <c r="A75" s="38"/>
      <c r="B75" s="38"/>
      <c r="C75" s="38"/>
      <c r="D75" s="81"/>
      <c r="E75" s="38"/>
      <c r="F75" s="38"/>
      <c r="G75" s="38"/>
      <c r="H75" s="38"/>
      <c r="I75" s="38"/>
      <c r="J75" s="38"/>
      <c r="K75" s="38"/>
      <c r="L75" s="38"/>
      <c r="M75" s="38"/>
      <c r="N75" s="38"/>
      <c r="O75" s="38"/>
    </row>
    <row r="76" spans="1:15">
      <c r="A76" s="38"/>
      <c r="B76" s="38"/>
      <c r="C76" s="38"/>
      <c r="D76" s="81"/>
      <c r="E76" s="38"/>
      <c r="F76" s="38"/>
      <c r="G76" s="38"/>
      <c r="H76" s="38"/>
      <c r="I76" s="38"/>
      <c r="J76" s="38"/>
      <c r="K76" s="38"/>
      <c r="L76" s="38"/>
      <c r="M76" s="38"/>
      <c r="N76" s="38"/>
      <c r="O76" s="38"/>
    </row>
    <row r="77" spans="1:15">
      <c r="A77" s="38"/>
      <c r="B77" s="38"/>
      <c r="C77" s="38"/>
      <c r="D77" s="81"/>
      <c r="E77" s="38"/>
      <c r="F77" s="38"/>
      <c r="G77" s="38"/>
      <c r="H77" s="38"/>
      <c r="I77" s="38"/>
      <c r="J77" s="38"/>
      <c r="K77" s="38"/>
      <c r="L77" s="38"/>
      <c r="M77" s="38"/>
      <c r="N77" s="38"/>
      <c r="O77" s="38"/>
    </row>
    <row r="78" spans="1:15">
      <c r="A78" s="38"/>
      <c r="B78" s="38"/>
      <c r="C78" s="38"/>
      <c r="D78" s="81"/>
      <c r="E78" s="38"/>
      <c r="F78" s="38"/>
      <c r="G78" s="38"/>
      <c r="H78" s="38"/>
      <c r="I78" s="38"/>
      <c r="J78" s="38"/>
      <c r="K78" s="38"/>
      <c r="L78" s="38"/>
      <c r="M78" s="38"/>
      <c r="N78" s="38"/>
      <c r="O78" s="38"/>
    </row>
    <row r="79" spans="1:15">
      <c r="A79" s="38"/>
      <c r="B79" s="38"/>
      <c r="C79" s="38"/>
      <c r="D79" s="81"/>
      <c r="E79" s="38"/>
      <c r="F79" s="38"/>
      <c r="G79" s="38"/>
      <c r="H79" s="38"/>
      <c r="I79" s="38"/>
      <c r="J79" s="38"/>
      <c r="K79" s="38"/>
      <c r="L79" s="38"/>
      <c r="M79" s="38"/>
      <c r="N79" s="38"/>
      <c r="O79" s="38"/>
    </row>
    <row r="80" spans="1:15">
      <c r="A80" s="38"/>
      <c r="B80" s="38"/>
      <c r="C80" s="38"/>
      <c r="D80" s="81"/>
      <c r="E80" s="38"/>
      <c r="F80" s="38"/>
      <c r="G80" s="38"/>
      <c r="H80" s="38"/>
      <c r="I80" s="38"/>
      <c r="J80" s="38"/>
      <c r="K80" s="38"/>
      <c r="L80" s="38"/>
      <c r="M80" s="38"/>
      <c r="N80" s="38"/>
      <c r="O80" s="38"/>
    </row>
    <row r="81" spans="1:15">
      <c r="A81" s="38"/>
      <c r="B81" s="38"/>
      <c r="C81" s="38"/>
      <c r="D81" s="81"/>
      <c r="E81" s="38"/>
      <c r="F81" s="38"/>
      <c r="G81" s="38"/>
      <c r="H81" s="38"/>
      <c r="I81" s="38"/>
      <c r="J81" s="38"/>
      <c r="K81" s="38"/>
      <c r="L81" s="38"/>
      <c r="M81" s="38"/>
      <c r="N81" s="38"/>
      <c r="O81" s="38"/>
    </row>
    <row r="82" spans="1:15">
      <c r="A82" s="38"/>
      <c r="B82" s="38"/>
      <c r="C82" s="38"/>
      <c r="D82" s="81"/>
      <c r="E82" s="38"/>
      <c r="F82" s="38"/>
      <c r="G82" s="38"/>
      <c r="H82" s="38"/>
      <c r="I82" s="38"/>
      <c r="J82" s="38"/>
      <c r="K82" s="38"/>
      <c r="L82" s="38"/>
      <c r="M82" s="38"/>
      <c r="N82" s="38"/>
      <c r="O82" s="38"/>
    </row>
    <row r="83" spans="1:15">
      <c r="A83" s="38"/>
      <c r="B83" s="38"/>
      <c r="C83" s="38"/>
      <c r="D83" s="81"/>
      <c r="E83" s="38"/>
      <c r="F83" s="38"/>
      <c r="G83" s="38"/>
      <c r="H83" s="38"/>
      <c r="I83" s="38"/>
      <c r="J83" s="38"/>
      <c r="K83" s="38"/>
      <c r="L83" s="38"/>
      <c r="M83" s="38"/>
      <c r="N83" s="38"/>
      <c r="O83" s="38"/>
    </row>
    <row r="84" spans="1:15">
      <c r="A84" s="38"/>
      <c r="B84" s="38"/>
      <c r="C84" s="38"/>
      <c r="D84" s="81"/>
      <c r="E84" s="38"/>
      <c r="F84" s="38"/>
      <c r="G84" s="38"/>
      <c r="H84" s="38"/>
      <c r="I84" s="38"/>
      <c r="J84" s="38"/>
      <c r="K84" s="38"/>
      <c r="L84" s="38"/>
      <c r="M84" s="38"/>
      <c r="N84" s="38"/>
      <c r="O84" s="38"/>
    </row>
    <row r="85" spans="1:15">
      <c r="A85" s="38"/>
      <c r="B85" s="38"/>
      <c r="C85" s="38"/>
      <c r="D85" s="81"/>
      <c r="E85" s="38"/>
      <c r="F85" s="38"/>
      <c r="G85" s="38"/>
      <c r="H85" s="38"/>
      <c r="I85" s="38"/>
      <c r="J85" s="38"/>
      <c r="K85" s="38"/>
      <c r="L85" s="38"/>
      <c r="M85" s="38"/>
      <c r="N85" s="38"/>
      <c r="O85" s="38"/>
    </row>
    <row r="86" spans="1:15">
      <c r="A86" s="38"/>
      <c r="B86" s="38"/>
      <c r="C86" s="38"/>
      <c r="D86" s="81"/>
      <c r="E86" s="38"/>
      <c r="F86" s="38"/>
      <c r="G86" s="38"/>
      <c r="H86" s="38"/>
      <c r="I86" s="38"/>
      <c r="J86" s="38"/>
      <c r="K86" s="38"/>
      <c r="L86" s="38"/>
      <c r="M86" s="38"/>
      <c r="N86" s="38"/>
      <c r="O86" s="38"/>
    </row>
    <row r="87" spans="1:15">
      <c r="A87" s="38"/>
      <c r="B87" s="38"/>
      <c r="C87" s="38"/>
      <c r="D87" s="81"/>
      <c r="E87" s="38"/>
      <c r="F87" s="38"/>
      <c r="G87" s="38"/>
      <c r="H87" s="38"/>
      <c r="I87" s="38"/>
      <c r="J87" s="38"/>
      <c r="K87" s="38"/>
      <c r="L87" s="38"/>
      <c r="M87" s="38"/>
      <c r="N87" s="38"/>
      <c r="O87" s="38"/>
    </row>
    <row r="88" spans="1:15">
      <c r="A88" s="38"/>
      <c r="B88" s="38"/>
      <c r="C88" s="38"/>
      <c r="D88" s="81"/>
      <c r="E88" s="38"/>
      <c r="F88" s="38"/>
      <c r="G88" s="38"/>
      <c r="H88" s="38"/>
      <c r="I88" s="38"/>
      <c r="J88" s="38"/>
      <c r="K88" s="38"/>
      <c r="L88" s="38"/>
      <c r="M88" s="38"/>
      <c r="N88" s="38"/>
      <c r="O88" s="38"/>
    </row>
    <row r="89" spans="1:15">
      <c r="A89" s="38"/>
      <c r="B89" s="38"/>
      <c r="C89" s="38"/>
      <c r="D89" s="81"/>
      <c r="E89" s="38"/>
      <c r="F89" s="38"/>
      <c r="G89" s="38"/>
      <c r="H89" s="38"/>
      <c r="I89" s="38"/>
      <c r="J89" s="38"/>
      <c r="K89" s="38"/>
      <c r="L89" s="38"/>
      <c r="M89" s="38"/>
      <c r="N89" s="38"/>
      <c r="O89" s="38"/>
    </row>
    <row r="90" spans="1:15">
      <c r="A90" s="38"/>
      <c r="B90" s="38"/>
      <c r="C90" s="38"/>
      <c r="D90" s="81"/>
      <c r="E90" s="38"/>
      <c r="F90" s="38"/>
      <c r="G90" s="38"/>
      <c r="H90" s="38"/>
      <c r="I90" s="38"/>
      <c r="J90" s="38"/>
      <c r="K90" s="38"/>
      <c r="L90" s="38"/>
      <c r="M90" s="38"/>
      <c r="N90" s="38"/>
      <c r="O90" s="38"/>
    </row>
    <row r="91" spans="1:15">
      <c r="A91" s="38"/>
      <c r="B91" s="38"/>
      <c r="C91" s="38"/>
      <c r="D91" s="81"/>
      <c r="E91" s="38"/>
      <c r="F91" s="38"/>
      <c r="G91" s="38"/>
      <c r="H91" s="38"/>
      <c r="I91" s="38"/>
      <c r="J91" s="38"/>
      <c r="K91" s="38"/>
      <c r="L91" s="38"/>
      <c r="M91" s="38"/>
      <c r="N91" s="38"/>
      <c r="O91" s="38"/>
    </row>
  </sheetData>
  <autoFilter ref="A4:O52" xr:uid="{B8C9E0D6-1A0C-49B0-83B5-F4836DD0653C}"/>
  <mergeCells count="2">
    <mergeCell ref="B1:I1"/>
    <mergeCell ref="B2:C2"/>
  </mergeCells>
  <dataValidations count="1">
    <dataValidation type="list" allowBlank="1" showInputMessage="1" showErrorMessage="1" sqref="G5 G41 G30:G39 G28 G7:G26 G43" xr:uid="{0FCE4B6F-2156-49F3-87FF-B1D18FECD0A2}">
      <formula1>"OK,FAIL"</formula1>
    </dataValidation>
  </dataValidations>
  <pageMargins left="0.7" right="0.7" top="0.75" bottom="0.75" header="0.3" footer="0.3"/>
  <pageSetup scale="54" fitToHeight="0"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C79FE5-5A5D-4B34-884E-C8DCB186C453}">
  <sheetPr>
    <tabColor rgb="FF92D050"/>
  </sheetPr>
  <dimension ref="A1:CQ533"/>
  <sheetViews>
    <sheetView showGridLines="0" zoomScale="55" zoomScaleNormal="55" workbookViewId="0">
      <selection activeCell="BB505" sqref="BB505"/>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2.1</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86"/>
      <c r="B29" s="50"/>
      <c r="AV29" s="32"/>
      <c r="AW29" s="50"/>
      <c r="CQ29" s="32"/>
    </row>
    <row r="30" spans="1:95">
      <c r="A30" s="86"/>
      <c r="B30" s="50"/>
      <c r="AV30" s="32"/>
      <c r="AW30" s="50"/>
      <c r="CQ30" s="32"/>
    </row>
    <row r="31" spans="1:95">
      <c r="A31" s="86"/>
      <c r="B31" s="50"/>
      <c r="AV31" s="32"/>
      <c r="AW31" s="50"/>
      <c r="CQ31" s="32"/>
    </row>
    <row r="32" spans="1:95">
      <c r="A32" s="86"/>
      <c r="B32" s="50"/>
      <c r="AV32" s="32"/>
      <c r="AW32" s="50"/>
      <c r="CQ32" s="32"/>
    </row>
    <row r="33" spans="1:95">
      <c r="A33" s="86"/>
      <c r="B33" s="50"/>
      <c r="AV33" s="32"/>
      <c r="AW33" s="50"/>
      <c r="CQ33" s="32"/>
    </row>
    <row r="34" spans="1:95">
      <c r="A34" s="86"/>
      <c r="B34" s="50"/>
      <c r="AV34" s="32"/>
      <c r="AW34" s="50"/>
      <c r="CQ34" s="32"/>
    </row>
    <row r="35" spans="1:95">
      <c r="A35" s="86"/>
      <c r="B35" s="50"/>
      <c r="AV35" s="32"/>
      <c r="AW35" s="50"/>
      <c r="CQ35" s="32"/>
    </row>
    <row r="36" spans="1:95">
      <c r="A36" s="86"/>
      <c r="B36" s="50"/>
      <c r="AV36" s="32"/>
      <c r="AW36" s="50"/>
      <c r="CQ36" s="32"/>
    </row>
    <row r="37" spans="1:95">
      <c r="A37" s="86"/>
      <c r="B37" s="50"/>
      <c r="AV37" s="32"/>
      <c r="AW37" s="50"/>
      <c r="CQ37" s="32"/>
    </row>
    <row r="38" spans="1:95">
      <c r="A38" s="86"/>
      <c r="B38" s="50"/>
      <c r="AV38" s="32"/>
      <c r="AW38" s="50"/>
      <c r="CQ38" s="32"/>
    </row>
    <row r="39" spans="1:95">
      <c r="A39" s="86"/>
      <c r="B39" s="50"/>
      <c r="AV39" s="32"/>
      <c r="AW39" s="50"/>
      <c r="CQ39" s="32"/>
    </row>
    <row r="40" spans="1:95">
      <c r="A40" s="86"/>
      <c r="B40" s="50"/>
      <c r="AV40" s="32"/>
      <c r="AW40" s="50"/>
      <c r="CQ40" s="32"/>
    </row>
    <row r="41" spans="1:95">
      <c r="A41" s="86"/>
      <c r="B41" s="50"/>
      <c r="AV41" s="32"/>
      <c r="AW41" s="50"/>
      <c r="CQ41" s="32"/>
    </row>
    <row r="42" spans="1:95">
      <c r="A42" s="86"/>
      <c r="B42" s="50"/>
      <c r="AV42" s="32"/>
      <c r="AW42" s="50"/>
      <c r="CQ42" s="32"/>
    </row>
    <row r="43" spans="1:95">
      <c r="A43" s="86"/>
      <c r="B43" s="50"/>
      <c r="AV43" s="32"/>
      <c r="AW43" s="50"/>
      <c r="CQ43" s="32"/>
    </row>
    <row r="44" spans="1:95">
      <c r="A44" s="86"/>
      <c r="B44" s="50"/>
      <c r="AV44" s="32"/>
      <c r="AW44" s="50"/>
      <c r="CQ44" s="32"/>
    </row>
    <row r="45" spans="1:95">
      <c r="A45" s="86"/>
      <c r="B45" s="50"/>
      <c r="AV45" s="32"/>
      <c r="AW45" s="50"/>
      <c r="CQ45" s="32"/>
    </row>
    <row r="46" spans="1:95">
      <c r="A46" s="86"/>
      <c r="B46" s="50"/>
      <c r="AV46" s="32"/>
      <c r="AW46" s="50"/>
      <c r="CQ46" s="32"/>
    </row>
    <row r="47" spans="1:95">
      <c r="A47" s="86"/>
      <c r="B47" s="50"/>
      <c r="AV47" s="32"/>
      <c r="AW47" s="50"/>
      <c r="CQ47" s="32"/>
    </row>
    <row r="48" spans="1:95">
      <c r="A48" s="86"/>
      <c r="B48" s="50"/>
      <c r="AV48" s="32"/>
      <c r="AW48" s="50"/>
      <c r="CQ48" s="32"/>
    </row>
    <row r="49" spans="1:95">
      <c r="A49" s="87"/>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36">
        <v>3.1</v>
      </c>
      <c r="B50" s="4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4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86"/>
      <c r="B51" s="50"/>
      <c r="AV51" s="32"/>
      <c r="AW51" s="50"/>
      <c r="CQ51" s="32"/>
    </row>
    <row r="52" spans="1:95">
      <c r="A52" s="86"/>
      <c r="B52" s="50"/>
      <c r="AV52" s="32"/>
      <c r="AW52" s="50"/>
      <c r="CQ52" s="32"/>
    </row>
    <row r="53" spans="1:95">
      <c r="A53" s="86"/>
      <c r="B53" s="50"/>
      <c r="AV53" s="32"/>
      <c r="AW53" s="50"/>
      <c r="CQ53" s="32"/>
    </row>
    <row r="54" spans="1:95">
      <c r="A54" s="86"/>
      <c r="B54" s="50"/>
      <c r="AV54" s="32"/>
      <c r="AW54" s="50"/>
      <c r="CQ54" s="32"/>
    </row>
    <row r="55" spans="1:95">
      <c r="A55" s="86"/>
      <c r="B55" s="50"/>
      <c r="AV55" s="32"/>
      <c r="AW55" s="50"/>
      <c r="CQ55" s="32"/>
    </row>
    <row r="56" spans="1:95">
      <c r="A56" s="86"/>
      <c r="B56" s="50"/>
      <c r="AV56" s="32"/>
      <c r="AW56" s="50"/>
      <c r="CQ56" s="32"/>
    </row>
    <row r="57" spans="1:95">
      <c r="A57" s="86"/>
      <c r="B57" s="50"/>
      <c r="AV57" s="32"/>
      <c r="AW57" s="50"/>
      <c r="CQ57" s="32"/>
    </row>
    <row r="58" spans="1:95">
      <c r="A58" s="86"/>
      <c r="B58" s="50"/>
      <c r="AV58" s="32"/>
      <c r="AW58" s="50"/>
      <c r="CQ58" s="32"/>
    </row>
    <row r="59" spans="1:95">
      <c r="A59" s="86"/>
      <c r="B59" s="50"/>
      <c r="AV59" s="32"/>
      <c r="AW59" s="50"/>
      <c r="CQ59" s="32"/>
    </row>
    <row r="60" spans="1:95">
      <c r="A60" s="86"/>
      <c r="B60" s="50"/>
      <c r="AV60" s="32"/>
      <c r="AW60" s="50"/>
      <c r="CQ60" s="32"/>
    </row>
    <row r="61" spans="1:95">
      <c r="A61" s="86"/>
      <c r="B61" s="50"/>
      <c r="AV61" s="32"/>
      <c r="AW61" s="50"/>
      <c r="CQ61" s="32"/>
    </row>
    <row r="62" spans="1:95">
      <c r="A62" s="86"/>
      <c r="B62" s="50"/>
      <c r="AV62" s="32"/>
      <c r="AW62" s="50"/>
      <c r="CQ62" s="32"/>
    </row>
    <row r="63" spans="1:95">
      <c r="A63" s="86"/>
      <c r="B63" s="50"/>
      <c r="AV63" s="32"/>
      <c r="AW63" s="50"/>
      <c r="CQ63" s="32"/>
    </row>
    <row r="64" spans="1:95">
      <c r="A64" s="86"/>
      <c r="B64" s="50"/>
      <c r="AV64" s="32"/>
      <c r="AW64" s="50"/>
      <c r="CQ64" s="32"/>
    </row>
    <row r="65" spans="1:95">
      <c r="A65" s="86"/>
      <c r="B65" s="50"/>
      <c r="AV65" s="32"/>
      <c r="AW65" s="50"/>
      <c r="CQ65" s="32"/>
    </row>
    <row r="66" spans="1:95">
      <c r="A66" s="86"/>
      <c r="B66" s="50"/>
      <c r="AV66" s="32"/>
      <c r="AW66" s="50"/>
      <c r="CQ66" s="32"/>
    </row>
    <row r="67" spans="1:95">
      <c r="A67" s="86"/>
      <c r="B67" s="50"/>
      <c r="AV67" s="32"/>
      <c r="AW67" s="50"/>
      <c r="CQ67" s="32"/>
    </row>
    <row r="68" spans="1:95">
      <c r="A68" s="86"/>
      <c r="B68" s="50"/>
      <c r="AV68" s="32"/>
      <c r="AW68" s="50"/>
      <c r="CQ68" s="32"/>
    </row>
    <row r="69" spans="1:95">
      <c r="A69" s="86"/>
      <c r="B69" s="50"/>
      <c r="AV69" s="32"/>
      <c r="AW69" s="50"/>
      <c r="CQ69" s="32"/>
    </row>
    <row r="70" spans="1:95">
      <c r="A70" s="86"/>
      <c r="B70" s="50"/>
      <c r="AV70" s="32"/>
      <c r="AW70" s="50"/>
      <c r="CQ70" s="32"/>
    </row>
    <row r="71" spans="1:95">
      <c r="A71" s="87"/>
      <c r="B71" s="51"/>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51"/>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4.0999999999999996</v>
      </c>
      <c r="B72" s="4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4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86"/>
      <c r="B73" s="50"/>
      <c r="AV73" s="32"/>
      <c r="AW73" s="50"/>
      <c r="CQ73" s="32"/>
    </row>
    <row r="74" spans="1:95">
      <c r="A74" s="86"/>
      <c r="B74" s="50"/>
      <c r="AV74" s="32"/>
      <c r="AW74" s="50"/>
      <c r="CQ74" s="32"/>
    </row>
    <row r="75" spans="1:95">
      <c r="A75" s="86"/>
      <c r="B75" s="50"/>
      <c r="AV75" s="32"/>
      <c r="AW75" s="50"/>
      <c r="CQ75" s="32"/>
    </row>
    <row r="76" spans="1:95">
      <c r="A76" s="86"/>
      <c r="B76" s="50"/>
      <c r="AV76" s="32"/>
      <c r="AW76" s="50"/>
      <c r="CQ76" s="32"/>
    </row>
    <row r="77" spans="1:95">
      <c r="A77" s="86"/>
      <c r="B77" s="50"/>
      <c r="AV77" s="32"/>
      <c r="AW77" s="50"/>
      <c r="CQ77" s="32"/>
    </row>
    <row r="78" spans="1:95">
      <c r="A78" s="86"/>
      <c r="B78" s="50"/>
      <c r="AV78" s="32"/>
      <c r="AW78" s="50"/>
      <c r="CQ78" s="32"/>
    </row>
    <row r="79" spans="1:95">
      <c r="A79" s="86"/>
      <c r="B79" s="50"/>
      <c r="AV79" s="32"/>
      <c r="AW79" s="50"/>
      <c r="CQ79" s="32"/>
    </row>
    <row r="80" spans="1:95">
      <c r="A80" s="86"/>
      <c r="B80" s="50"/>
      <c r="AV80" s="32"/>
      <c r="AW80" s="50"/>
      <c r="CQ80" s="32"/>
    </row>
    <row r="81" spans="1:95">
      <c r="A81" s="86"/>
      <c r="B81" s="50"/>
      <c r="AV81" s="32"/>
      <c r="AW81" s="50"/>
      <c r="CQ81" s="32"/>
    </row>
    <row r="82" spans="1:95">
      <c r="A82" s="86"/>
      <c r="B82" s="50"/>
      <c r="AV82" s="32"/>
      <c r="AW82" s="50"/>
      <c r="CQ82" s="32"/>
    </row>
    <row r="83" spans="1:95">
      <c r="A83" s="86"/>
      <c r="B83" s="50"/>
      <c r="AV83" s="32"/>
      <c r="AW83" s="50"/>
      <c r="CQ83" s="32"/>
    </row>
    <row r="84" spans="1:95">
      <c r="A84" s="86"/>
      <c r="B84" s="50"/>
      <c r="AV84" s="32"/>
      <c r="AW84" s="50"/>
      <c r="CQ84" s="32"/>
    </row>
    <row r="85" spans="1:95">
      <c r="A85" s="86"/>
      <c r="B85" s="50"/>
      <c r="AV85" s="32"/>
      <c r="AW85" s="50"/>
      <c r="CQ85" s="32"/>
    </row>
    <row r="86" spans="1:95">
      <c r="A86" s="86"/>
      <c r="B86" s="50"/>
      <c r="AV86" s="32"/>
      <c r="AW86" s="50"/>
      <c r="CQ86" s="32"/>
    </row>
    <row r="87" spans="1:95">
      <c r="A87" s="86"/>
      <c r="B87" s="50"/>
      <c r="AV87" s="32"/>
      <c r="AW87" s="50"/>
      <c r="CQ87" s="32"/>
    </row>
    <row r="88" spans="1:95">
      <c r="A88" s="86"/>
      <c r="B88" s="50"/>
      <c r="AV88" s="32"/>
      <c r="AW88" s="50"/>
      <c r="CQ88" s="32"/>
    </row>
    <row r="89" spans="1:95">
      <c r="A89" s="86"/>
      <c r="B89" s="50"/>
      <c r="AV89" s="32"/>
      <c r="AW89" s="50"/>
      <c r="CQ89" s="32"/>
    </row>
    <row r="90" spans="1:95">
      <c r="A90" s="86"/>
      <c r="B90" s="50"/>
      <c r="AV90" s="32"/>
      <c r="AW90" s="50"/>
      <c r="CQ90" s="32"/>
    </row>
    <row r="91" spans="1:95">
      <c r="A91" s="86"/>
      <c r="B91" s="50"/>
      <c r="AV91" s="32"/>
      <c r="AW91" s="50"/>
      <c r="CQ91" s="32"/>
    </row>
    <row r="92" spans="1:95">
      <c r="A92" s="86"/>
      <c r="B92" s="50"/>
      <c r="AV92" s="32"/>
      <c r="AW92" s="50"/>
      <c r="CQ92" s="32"/>
    </row>
    <row r="93" spans="1:95">
      <c r="A93" s="87"/>
      <c r="B93" s="51"/>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51"/>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36">
        <v>5.0999999999999996</v>
      </c>
      <c r="B94" s="4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4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86"/>
      <c r="B95" s="50"/>
      <c r="AV95" s="32"/>
      <c r="AW95" s="50"/>
      <c r="CQ95" s="32"/>
    </row>
    <row r="96" spans="1:95">
      <c r="A96" s="86"/>
      <c r="B96" s="50"/>
      <c r="AV96" s="32"/>
      <c r="AW96" s="50"/>
      <c r="CQ96" s="32"/>
    </row>
    <row r="97" spans="1:95">
      <c r="A97" s="86"/>
      <c r="B97" s="50"/>
      <c r="AV97" s="32"/>
      <c r="AW97" s="50"/>
      <c r="CQ97" s="32"/>
    </row>
    <row r="98" spans="1:95">
      <c r="A98" s="86"/>
      <c r="B98" s="50"/>
      <c r="AV98" s="32"/>
      <c r="AW98" s="50"/>
      <c r="CQ98" s="32"/>
    </row>
    <row r="99" spans="1:95">
      <c r="A99" s="86"/>
      <c r="B99" s="50"/>
      <c r="AV99" s="32"/>
      <c r="AW99" s="50"/>
      <c r="CQ99" s="32"/>
    </row>
    <row r="100" spans="1:95">
      <c r="A100" s="86"/>
      <c r="B100" s="50"/>
      <c r="AV100" s="32"/>
      <c r="AW100" s="50"/>
      <c r="CQ100" s="32"/>
    </row>
    <row r="101" spans="1:95">
      <c r="A101" s="86"/>
      <c r="B101" s="50"/>
      <c r="AV101" s="32"/>
      <c r="AW101" s="50"/>
      <c r="CQ101" s="32"/>
    </row>
    <row r="102" spans="1:95">
      <c r="A102" s="86"/>
      <c r="B102" s="50"/>
      <c r="AV102" s="32"/>
      <c r="AW102" s="50"/>
      <c r="CQ102" s="32"/>
    </row>
    <row r="103" spans="1:95">
      <c r="A103" s="86"/>
      <c r="B103" s="50"/>
      <c r="AV103" s="32"/>
      <c r="AW103" s="50"/>
      <c r="CQ103" s="32"/>
    </row>
    <row r="104" spans="1:95">
      <c r="A104" s="86"/>
      <c r="B104" s="50"/>
      <c r="AV104" s="32"/>
      <c r="AW104" s="50"/>
      <c r="CQ104" s="32"/>
    </row>
    <row r="105" spans="1:95">
      <c r="A105" s="86"/>
      <c r="B105" s="50"/>
      <c r="AV105" s="32"/>
      <c r="AW105" s="50"/>
      <c r="CQ105" s="32"/>
    </row>
    <row r="106" spans="1:95">
      <c r="A106" s="86"/>
      <c r="B106" s="50"/>
      <c r="AV106" s="32"/>
      <c r="AW106" s="50"/>
      <c r="CQ106" s="32"/>
    </row>
    <row r="107" spans="1:95">
      <c r="A107" s="86"/>
      <c r="B107" s="50"/>
      <c r="AV107" s="32"/>
      <c r="AW107" s="50"/>
      <c r="CQ107" s="32"/>
    </row>
    <row r="108" spans="1:95">
      <c r="A108" s="86"/>
      <c r="B108" s="50"/>
      <c r="AV108" s="32"/>
      <c r="AW108" s="50"/>
      <c r="CQ108" s="32"/>
    </row>
    <row r="109" spans="1:95">
      <c r="A109" s="86"/>
      <c r="B109" s="50"/>
      <c r="AV109" s="32"/>
      <c r="AW109" s="50"/>
      <c r="CQ109" s="32"/>
    </row>
    <row r="110" spans="1:95">
      <c r="A110" s="86"/>
      <c r="B110" s="50"/>
      <c r="AV110" s="32"/>
      <c r="AW110" s="50"/>
      <c r="CQ110" s="32"/>
    </row>
    <row r="111" spans="1:95">
      <c r="A111" s="86"/>
      <c r="B111" s="50"/>
      <c r="AV111" s="32"/>
      <c r="AW111" s="50"/>
      <c r="CQ111" s="32"/>
    </row>
    <row r="112" spans="1:95">
      <c r="A112" s="86"/>
      <c r="B112" s="50"/>
      <c r="AV112" s="32"/>
      <c r="AW112" s="50"/>
      <c r="CQ112" s="32"/>
    </row>
    <row r="113" spans="1:95">
      <c r="A113" s="86"/>
      <c r="B113" s="50"/>
      <c r="AV113" s="32"/>
      <c r="AW113" s="50"/>
      <c r="CQ113" s="32"/>
    </row>
    <row r="114" spans="1:95">
      <c r="A114" s="86"/>
      <c r="B114" s="50"/>
      <c r="AV114" s="32"/>
      <c r="AW114" s="50"/>
      <c r="CQ114" s="32"/>
    </row>
    <row r="115" spans="1:95">
      <c r="A115" s="87"/>
      <c r="B115" s="51"/>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51"/>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36">
        <v>6.1</v>
      </c>
      <c r="B116" s="4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4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86"/>
      <c r="B117" s="50"/>
      <c r="AV117" s="32"/>
      <c r="AW117" s="50"/>
      <c r="CQ117" s="32"/>
    </row>
    <row r="118" spans="1:95">
      <c r="A118" s="86"/>
      <c r="B118" s="50"/>
      <c r="AV118" s="32"/>
      <c r="AW118" s="50"/>
      <c r="CQ118" s="32"/>
    </row>
    <row r="119" spans="1:95">
      <c r="A119" s="86"/>
      <c r="B119" s="50"/>
      <c r="AV119" s="32"/>
      <c r="AW119" s="50"/>
      <c r="CQ119" s="32"/>
    </row>
    <row r="120" spans="1:95">
      <c r="A120" s="86"/>
      <c r="B120" s="50"/>
      <c r="AV120" s="32"/>
      <c r="AW120" s="50"/>
      <c r="CQ120" s="32"/>
    </row>
    <row r="121" spans="1:95">
      <c r="A121" s="86"/>
      <c r="B121" s="50"/>
      <c r="AV121" s="32"/>
      <c r="AW121" s="50"/>
      <c r="CQ121" s="32"/>
    </row>
    <row r="122" spans="1:95">
      <c r="A122" s="86"/>
      <c r="B122" s="50"/>
      <c r="AV122" s="32"/>
      <c r="AW122" s="50"/>
      <c r="CQ122" s="32"/>
    </row>
    <row r="123" spans="1:95">
      <c r="A123" s="86"/>
      <c r="B123" s="50"/>
      <c r="AV123" s="32"/>
      <c r="AW123" s="50"/>
      <c r="CQ123" s="32"/>
    </row>
    <row r="124" spans="1:95">
      <c r="A124" s="86"/>
      <c r="B124" s="50"/>
      <c r="AV124" s="32"/>
      <c r="AW124" s="50"/>
      <c r="CQ124" s="32"/>
    </row>
    <row r="125" spans="1:95">
      <c r="A125" s="86"/>
      <c r="B125" s="50"/>
      <c r="AV125" s="32"/>
      <c r="AW125" s="50"/>
      <c r="CQ125" s="32"/>
    </row>
    <row r="126" spans="1:95">
      <c r="A126" s="86"/>
      <c r="B126" s="50"/>
      <c r="AV126" s="32"/>
      <c r="AW126" s="50"/>
      <c r="CQ126" s="32"/>
    </row>
    <row r="127" spans="1:95">
      <c r="A127" s="86"/>
      <c r="B127" s="50"/>
      <c r="AV127" s="32"/>
      <c r="AW127" s="50"/>
      <c r="CQ127" s="32"/>
    </row>
    <row r="128" spans="1:95">
      <c r="A128" s="86"/>
      <c r="B128" s="50"/>
      <c r="AV128" s="32"/>
      <c r="AW128" s="50"/>
      <c r="CQ128" s="32"/>
    </row>
    <row r="129" spans="1:95">
      <c r="A129" s="86"/>
      <c r="B129" s="50"/>
      <c r="AV129" s="32"/>
      <c r="AW129" s="50"/>
      <c r="CQ129" s="32"/>
    </row>
    <row r="130" spans="1:95">
      <c r="A130" s="86"/>
      <c r="B130" s="50"/>
      <c r="AV130" s="32"/>
      <c r="AW130" s="50"/>
      <c r="CQ130" s="32"/>
    </row>
    <row r="131" spans="1:95">
      <c r="A131" s="86"/>
      <c r="B131" s="50"/>
      <c r="AV131" s="32"/>
      <c r="AW131" s="50"/>
      <c r="CQ131" s="32"/>
    </row>
    <row r="132" spans="1:95">
      <c r="A132" s="86"/>
      <c r="B132" s="50"/>
      <c r="AV132" s="32"/>
      <c r="AW132" s="50"/>
      <c r="CQ132" s="32"/>
    </row>
    <row r="133" spans="1:95">
      <c r="A133" s="86"/>
      <c r="B133" s="50"/>
      <c r="AV133" s="32"/>
      <c r="AW133" s="50"/>
      <c r="CQ133" s="32"/>
    </row>
    <row r="134" spans="1:95">
      <c r="A134" s="86"/>
      <c r="B134" s="50"/>
      <c r="AV134" s="32"/>
      <c r="AW134" s="50"/>
      <c r="CQ134" s="32"/>
    </row>
    <row r="135" spans="1:95">
      <c r="A135" s="86"/>
      <c r="B135" s="50"/>
      <c r="AV135" s="32"/>
      <c r="AW135" s="50"/>
      <c r="CQ135" s="32"/>
    </row>
    <row r="136" spans="1:95">
      <c r="A136" s="86"/>
      <c r="B136" s="50"/>
      <c r="AV136" s="32"/>
      <c r="AW136" s="50"/>
      <c r="CQ136" s="32"/>
    </row>
    <row r="137" spans="1:95">
      <c r="A137" s="87"/>
      <c r="B137" s="51"/>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51"/>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36">
        <v>7.1</v>
      </c>
      <c r="B138" s="4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4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86"/>
      <c r="B139" s="50"/>
      <c r="AV139" s="32"/>
      <c r="AW139" s="50"/>
      <c r="CQ139" s="32"/>
    </row>
    <row r="140" spans="1:95">
      <c r="A140" s="86"/>
      <c r="B140" s="50"/>
      <c r="AV140" s="32"/>
      <c r="AW140" s="50"/>
      <c r="CQ140" s="32"/>
    </row>
    <row r="141" spans="1:95">
      <c r="A141" s="86"/>
      <c r="B141" s="50"/>
      <c r="AV141" s="32"/>
      <c r="AW141" s="50"/>
      <c r="CQ141" s="32"/>
    </row>
    <row r="142" spans="1:95">
      <c r="A142" s="86"/>
      <c r="B142" s="50"/>
      <c r="AV142" s="32"/>
      <c r="AW142" s="50"/>
      <c r="CQ142" s="32"/>
    </row>
    <row r="143" spans="1:95">
      <c r="A143" s="86"/>
      <c r="B143" s="50"/>
      <c r="AV143" s="32"/>
      <c r="AW143" s="50"/>
      <c r="CQ143" s="32"/>
    </row>
    <row r="144" spans="1:95">
      <c r="A144" s="86"/>
      <c r="B144" s="50"/>
      <c r="AV144" s="32"/>
      <c r="AW144" s="50"/>
      <c r="CQ144" s="32"/>
    </row>
    <row r="145" spans="1:95">
      <c r="A145" s="86"/>
      <c r="B145" s="50"/>
      <c r="AV145" s="32"/>
      <c r="AW145" s="50"/>
      <c r="CQ145" s="32"/>
    </row>
    <row r="146" spans="1:95">
      <c r="A146" s="86"/>
      <c r="B146" s="50"/>
      <c r="AV146" s="32"/>
      <c r="AW146" s="50"/>
      <c r="CQ146" s="32"/>
    </row>
    <row r="147" spans="1:95">
      <c r="A147" s="86"/>
      <c r="B147" s="50"/>
      <c r="AV147" s="32"/>
      <c r="AW147" s="50"/>
      <c r="CQ147" s="32"/>
    </row>
    <row r="148" spans="1:95">
      <c r="A148" s="86"/>
      <c r="B148" s="50"/>
      <c r="AV148" s="32"/>
      <c r="AW148" s="50"/>
      <c r="CQ148" s="32"/>
    </row>
    <row r="149" spans="1:95">
      <c r="A149" s="86"/>
      <c r="B149" s="50"/>
      <c r="AV149" s="32"/>
      <c r="AW149" s="50"/>
      <c r="CQ149" s="32"/>
    </row>
    <row r="150" spans="1:95">
      <c r="A150" s="86"/>
      <c r="B150" s="50"/>
      <c r="AV150" s="32"/>
      <c r="AW150" s="50"/>
      <c r="CQ150" s="32"/>
    </row>
    <row r="151" spans="1:95">
      <c r="A151" s="86"/>
      <c r="B151" s="50"/>
      <c r="AV151" s="32"/>
      <c r="AW151" s="50"/>
      <c r="CQ151" s="32"/>
    </row>
    <row r="152" spans="1:95">
      <c r="A152" s="86"/>
      <c r="B152" s="50"/>
      <c r="AV152" s="32"/>
      <c r="AW152" s="50"/>
      <c r="CQ152" s="32"/>
    </row>
    <row r="153" spans="1:95">
      <c r="A153" s="86"/>
      <c r="B153" s="50"/>
      <c r="AV153" s="32"/>
      <c r="AW153" s="50"/>
      <c r="CQ153" s="32"/>
    </row>
    <row r="154" spans="1:95">
      <c r="A154" s="86"/>
      <c r="B154" s="50"/>
      <c r="AV154" s="32"/>
      <c r="AW154" s="50"/>
      <c r="CQ154" s="32"/>
    </row>
    <row r="155" spans="1:95">
      <c r="A155" s="86"/>
      <c r="B155" s="50"/>
      <c r="AV155" s="32"/>
      <c r="AW155" s="50"/>
      <c r="CQ155" s="32"/>
    </row>
    <row r="156" spans="1:95">
      <c r="A156" s="86"/>
      <c r="B156" s="50"/>
      <c r="AV156" s="32"/>
      <c r="AW156" s="50"/>
      <c r="CQ156" s="32"/>
    </row>
    <row r="157" spans="1:95">
      <c r="A157" s="86"/>
      <c r="B157" s="50"/>
      <c r="AV157" s="32"/>
      <c r="AW157" s="50"/>
      <c r="CQ157" s="32"/>
    </row>
    <row r="158" spans="1:95">
      <c r="A158" s="86"/>
      <c r="B158" s="50"/>
      <c r="AV158" s="32"/>
      <c r="AW158" s="50"/>
      <c r="CQ158" s="32"/>
    </row>
    <row r="159" spans="1:95">
      <c r="A159" s="87"/>
      <c r="B159" s="51"/>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51"/>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0" spans="1:95">
      <c r="A160" s="36">
        <v>8.1</v>
      </c>
      <c r="B160" s="4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9"/>
      <c r="AS160" s="29"/>
      <c r="AT160" s="29"/>
      <c r="AU160" s="29"/>
      <c r="AV160" s="30"/>
      <c r="AW160" s="49"/>
      <c r="AX160" s="29"/>
      <c r="AY160" s="29"/>
      <c r="AZ160" s="29"/>
      <c r="BA160" s="29"/>
      <c r="BB160" s="29"/>
      <c r="BC160" s="29"/>
      <c r="BD160" s="29"/>
      <c r="BE160" s="29"/>
      <c r="BF160" s="29"/>
      <c r="BG160" s="29"/>
      <c r="BH160" s="29"/>
      <c r="BI160" s="29"/>
      <c r="BJ160" s="29"/>
      <c r="BK160" s="29"/>
      <c r="BL160" s="29"/>
      <c r="BM160" s="29"/>
      <c r="BN160" s="29"/>
      <c r="BO160" s="29"/>
      <c r="BP160" s="29"/>
      <c r="BQ160" s="29"/>
      <c r="BR160" s="29"/>
      <c r="BS160" s="29"/>
      <c r="BT160" s="29"/>
      <c r="BU160" s="29"/>
      <c r="BV160" s="29"/>
      <c r="BW160" s="29"/>
      <c r="BX160" s="29"/>
      <c r="BY160" s="29"/>
      <c r="BZ160" s="29"/>
      <c r="CA160" s="29"/>
      <c r="CB160" s="29"/>
      <c r="CC160" s="29"/>
      <c r="CD160" s="29"/>
      <c r="CE160" s="29"/>
      <c r="CF160" s="29"/>
      <c r="CG160" s="29"/>
      <c r="CH160" s="29"/>
      <c r="CI160" s="29"/>
      <c r="CJ160" s="29"/>
      <c r="CK160" s="29"/>
      <c r="CL160" s="29"/>
      <c r="CM160" s="29"/>
      <c r="CN160" s="29"/>
      <c r="CO160" s="29"/>
      <c r="CP160" s="29"/>
      <c r="CQ160" s="30"/>
    </row>
    <row r="161" spans="1:95">
      <c r="A161" s="86"/>
      <c r="B161" s="50"/>
      <c r="AV161" s="32"/>
      <c r="AW161" s="50"/>
      <c r="CQ161" s="32"/>
    </row>
    <row r="162" spans="1:95">
      <c r="A162" s="86"/>
      <c r="B162" s="50"/>
      <c r="AV162" s="32"/>
      <c r="AW162" s="50"/>
      <c r="CQ162" s="32"/>
    </row>
    <row r="163" spans="1:95">
      <c r="A163" s="86"/>
      <c r="B163" s="50"/>
      <c r="AV163" s="32"/>
      <c r="AW163" s="50"/>
      <c r="CQ163" s="32"/>
    </row>
    <row r="164" spans="1:95">
      <c r="A164" s="86"/>
      <c r="B164" s="50"/>
      <c r="AV164" s="32"/>
      <c r="AW164" s="50"/>
      <c r="CQ164" s="32"/>
    </row>
    <row r="165" spans="1:95">
      <c r="A165" s="86"/>
      <c r="B165" s="50"/>
      <c r="AV165" s="32"/>
      <c r="AW165" s="50"/>
      <c r="CQ165" s="32"/>
    </row>
    <row r="166" spans="1:95">
      <c r="A166" s="86"/>
      <c r="B166" s="50"/>
      <c r="AV166" s="32"/>
      <c r="AW166" s="50"/>
      <c r="CQ166" s="32"/>
    </row>
    <row r="167" spans="1:95">
      <c r="A167" s="86"/>
      <c r="B167" s="50"/>
      <c r="AV167" s="32"/>
      <c r="AW167" s="50"/>
      <c r="CQ167" s="32"/>
    </row>
    <row r="168" spans="1:95">
      <c r="A168" s="86"/>
      <c r="B168" s="50"/>
      <c r="AV168" s="32"/>
      <c r="AW168" s="50"/>
      <c r="CQ168" s="32"/>
    </row>
    <row r="169" spans="1:95">
      <c r="A169" s="86"/>
      <c r="B169" s="50"/>
      <c r="AV169" s="32"/>
      <c r="AW169" s="50"/>
      <c r="CQ169" s="32"/>
    </row>
    <row r="170" spans="1:95">
      <c r="A170" s="86"/>
      <c r="B170" s="50"/>
      <c r="AV170" s="32"/>
      <c r="AW170" s="50"/>
      <c r="CQ170" s="32"/>
    </row>
    <row r="171" spans="1:95">
      <c r="A171" s="86"/>
      <c r="B171" s="50"/>
      <c r="AV171" s="32"/>
      <c r="AW171" s="50"/>
      <c r="CQ171" s="32"/>
    </row>
    <row r="172" spans="1:95">
      <c r="A172" s="86"/>
      <c r="B172" s="50"/>
      <c r="AV172" s="32"/>
      <c r="AW172" s="50"/>
      <c r="CQ172" s="32"/>
    </row>
    <row r="173" spans="1:95">
      <c r="A173" s="86"/>
      <c r="B173" s="50"/>
      <c r="AV173" s="32"/>
      <c r="AW173" s="50"/>
      <c r="CQ173" s="32"/>
    </row>
    <row r="174" spans="1:95">
      <c r="A174" s="86"/>
      <c r="B174" s="50"/>
      <c r="AV174" s="32"/>
      <c r="AW174" s="50"/>
      <c r="CQ174" s="32"/>
    </row>
    <row r="175" spans="1:95">
      <c r="A175" s="86"/>
      <c r="B175" s="50"/>
      <c r="AV175" s="32"/>
      <c r="AW175" s="50"/>
      <c r="CQ175" s="32"/>
    </row>
    <row r="176" spans="1:95">
      <c r="A176" s="86"/>
      <c r="B176" s="50"/>
      <c r="AV176" s="32"/>
      <c r="AW176" s="50"/>
      <c r="CQ176" s="32"/>
    </row>
    <row r="177" spans="1:95">
      <c r="A177" s="86"/>
      <c r="B177" s="50"/>
      <c r="AV177" s="32"/>
      <c r="AW177" s="50"/>
      <c r="CQ177" s="32"/>
    </row>
    <row r="178" spans="1:95">
      <c r="A178" s="86"/>
      <c r="B178" s="50"/>
      <c r="AV178" s="32"/>
      <c r="AW178" s="50"/>
      <c r="CQ178" s="32"/>
    </row>
    <row r="179" spans="1:95">
      <c r="A179" s="86"/>
      <c r="B179" s="50"/>
      <c r="AV179" s="32"/>
      <c r="AW179" s="50"/>
      <c r="CQ179" s="32"/>
    </row>
    <row r="180" spans="1:95">
      <c r="A180" s="86"/>
      <c r="B180" s="50"/>
      <c r="AV180" s="32"/>
      <c r="AW180" s="50"/>
      <c r="CQ180" s="32"/>
    </row>
    <row r="181" spans="1:95">
      <c r="A181" s="87"/>
      <c r="B181" s="51"/>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c r="AA181" s="34"/>
      <c r="AB181" s="34"/>
      <c r="AC181" s="34"/>
      <c r="AD181" s="34"/>
      <c r="AE181" s="34"/>
      <c r="AF181" s="34"/>
      <c r="AG181" s="34"/>
      <c r="AH181" s="34"/>
      <c r="AI181" s="34"/>
      <c r="AJ181" s="34"/>
      <c r="AK181" s="34"/>
      <c r="AL181" s="34"/>
      <c r="AM181" s="34"/>
      <c r="AN181" s="34"/>
      <c r="AO181" s="34"/>
      <c r="AP181" s="34"/>
      <c r="AQ181" s="34"/>
      <c r="AR181" s="34"/>
      <c r="AS181" s="34"/>
      <c r="AT181" s="34"/>
      <c r="AU181" s="34"/>
      <c r="AV181" s="35"/>
      <c r="AW181" s="51"/>
      <c r="AX181" s="34"/>
      <c r="AY181" s="34"/>
      <c r="AZ181" s="34"/>
      <c r="BA181" s="34"/>
      <c r="BB181" s="34"/>
      <c r="BC181" s="34"/>
      <c r="BD181" s="34"/>
      <c r="BE181" s="34"/>
      <c r="BF181" s="34"/>
      <c r="BG181" s="34"/>
      <c r="BH181" s="34"/>
      <c r="BI181" s="34"/>
      <c r="BJ181" s="34"/>
      <c r="BK181" s="34"/>
      <c r="BL181" s="34"/>
      <c r="BM181" s="34"/>
      <c r="BN181" s="34"/>
      <c r="BO181" s="34"/>
      <c r="BP181" s="34"/>
      <c r="BQ181" s="34"/>
      <c r="BR181" s="34"/>
      <c r="BS181" s="34"/>
      <c r="BT181" s="34"/>
      <c r="BU181" s="34"/>
      <c r="BV181" s="34"/>
      <c r="BW181" s="34"/>
      <c r="BX181" s="34"/>
      <c r="BY181" s="34"/>
      <c r="BZ181" s="34"/>
      <c r="CA181" s="34"/>
      <c r="CB181" s="34"/>
      <c r="CC181" s="34"/>
      <c r="CD181" s="34"/>
      <c r="CE181" s="34"/>
      <c r="CF181" s="34"/>
      <c r="CG181" s="34"/>
      <c r="CH181" s="34"/>
      <c r="CI181" s="34"/>
      <c r="CJ181" s="34"/>
      <c r="CK181" s="34"/>
      <c r="CL181" s="34"/>
      <c r="CM181" s="34"/>
      <c r="CN181" s="34"/>
      <c r="CO181" s="34"/>
      <c r="CP181" s="34"/>
      <c r="CQ181" s="35"/>
    </row>
    <row r="182" spans="1:95">
      <c r="A182" s="36">
        <v>9.1</v>
      </c>
      <c r="B182" s="4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9"/>
      <c r="AS182" s="29"/>
      <c r="AT182" s="29"/>
      <c r="AU182" s="29"/>
      <c r="AV182" s="30"/>
      <c r="AW182" s="49"/>
      <c r="AX182" s="29"/>
      <c r="AY182" s="29"/>
      <c r="AZ182" s="29"/>
      <c r="BA182" s="29"/>
      <c r="BB182" s="29"/>
      <c r="BC182" s="29"/>
      <c r="BD182" s="29"/>
      <c r="BE182" s="29"/>
      <c r="BF182" s="29"/>
      <c r="BG182" s="29"/>
      <c r="BH182" s="29"/>
      <c r="BI182" s="29"/>
      <c r="BJ182" s="29"/>
      <c r="BK182" s="29"/>
      <c r="BL182" s="29"/>
      <c r="BM182" s="29"/>
      <c r="BN182" s="29"/>
      <c r="BO182" s="29"/>
      <c r="BP182" s="29"/>
      <c r="BQ182" s="29"/>
      <c r="BR182" s="29"/>
      <c r="BS182" s="29"/>
      <c r="BT182" s="29"/>
      <c r="BU182" s="29"/>
      <c r="BV182" s="29"/>
      <c r="BW182" s="29"/>
      <c r="BX182" s="29"/>
      <c r="BY182" s="29"/>
      <c r="BZ182" s="29"/>
      <c r="CA182" s="29"/>
      <c r="CB182" s="29"/>
      <c r="CC182" s="29"/>
      <c r="CD182" s="29"/>
      <c r="CE182" s="29"/>
      <c r="CF182" s="29"/>
      <c r="CG182" s="29"/>
      <c r="CH182" s="29"/>
      <c r="CI182" s="29"/>
      <c r="CJ182" s="29"/>
      <c r="CK182" s="29"/>
      <c r="CL182" s="29"/>
      <c r="CM182" s="29"/>
      <c r="CN182" s="29"/>
      <c r="CO182" s="29"/>
      <c r="CP182" s="29"/>
      <c r="CQ182" s="30"/>
    </row>
    <row r="183" spans="1:95">
      <c r="A183" s="86"/>
      <c r="B183" s="50"/>
      <c r="AV183" s="32"/>
      <c r="AW183" s="50"/>
      <c r="CQ183" s="32"/>
    </row>
    <row r="184" spans="1:95">
      <c r="A184" s="86"/>
      <c r="B184" s="50"/>
      <c r="AV184" s="32"/>
      <c r="AW184" s="50"/>
      <c r="CQ184" s="32"/>
    </row>
    <row r="185" spans="1:95">
      <c r="A185" s="86"/>
      <c r="B185" s="50"/>
      <c r="AV185" s="32"/>
      <c r="AW185" s="50"/>
      <c r="CQ185" s="32"/>
    </row>
    <row r="186" spans="1:95">
      <c r="A186" s="86"/>
      <c r="B186" s="50"/>
      <c r="AV186" s="32"/>
      <c r="AW186" s="50"/>
      <c r="CQ186" s="32"/>
    </row>
    <row r="187" spans="1:95">
      <c r="A187" s="86"/>
      <c r="B187" s="50"/>
      <c r="AV187" s="32"/>
      <c r="AW187" s="50"/>
      <c r="CQ187" s="32"/>
    </row>
    <row r="188" spans="1:95">
      <c r="A188" s="86"/>
      <c r="B188" s="50"/>
      <c r="AV188" s="32"/>
      <c r="AW188" s="50"/>
      <c r="CQ188" s="32"/>
    </row>
    <row r="189" spans="1:95">
      <c r="A189" s="86"/>
      <c r="B189" s="50"/>
      <c r="AV189" s="32"/>
      <c r="AW189" s="50"/>
      <c r="CQ189" s="32"/>
    </row>
    <row r="190" spans="1:95">
      <c r="A190" s="86"/>
      <c r="B190" s="50"/>
      <c r="AV190" s="32"/>
      <c r="AW190" s="50"/>
      <c r="CQ190" s="32"/>
    </row>
    <row r="191" spans="1:95">
      <c r="A191" s="86"/>
      <c r="B191" s="50"/>
      <c r="AV191" s="32"/>
      <c r="AW191" s="50"/>
      <c r="CQ191" s="32"/>
    </row>
    <row r="192" spans="1:95">
      <c r="A192" s="86"/>
      <c r="B192" s="50"/>
      <c r="AV192" s="32"/>
      <c r="AW192" s="50"/>
      <c r="CQ192" s="32"/>
    </row>
    <row r="193" spans="1:95">
      <c r="A193" s="86"/>
      <c r="B193" s="50"/>
      <c r="AV193" s="32"/>
      <c r="AW193" s="50"/>
      <c r="CQ193" s="32"/>
    </row>
    <row r="194" spans="1:95">
      <c r="A194" s="86"/>
      <c r="B194" s="50"/>
      <c r="AV194" s="32"/>
      <c r="AW194" s="50"/>
      <c r="CQ194" s="32"/>
    </row>
    <row r="195" spans="1:95">
      <c r="A195" s="86"/>
      <c r="B195" s="50"/>
      <c r="AV195" s="32"/>
      <c r="AW195" s="50"/>
      <c r="CQ195" s="32"/>
    </row>
    <row r="196" spans="1:95">
      <c r="A196" s="86"/>
      <c r="B196" s="50"/>
      <c r="AV196" s="32"/>
      <c r="AW196" s="50"/>
      <c r="CQ196" s="32"/>
    </row>
    <row r="197" spans="1:95">
      <c r="A197" s="86"/>
      <c r="B197" s="50"/>
      <c r="AV197" s="32"/>
      <c r="AW197" s="50"/>
      <c r="CQ197" s="32"/>
    </row>
    <row r="198" spans="1:95">
      <c r="A198" s="86"/>
      <c r="B198" s="50"/>
      <c r="AV198" s="32"/>
      <c r="AW198" s="50"/>
      <c r="CQ198" s="32"/>
    </row>
    <row r="199" spans="1:95">
      <c r="A199" s="86"/>
      <c r="B199" s="50"/>
      <c r="AV199" s="32"/>
      <c r="AW199" s="50"/>
      <c r="CQ199" s="32"/>
    </row>
    <row r="200" spans="1:95">
      <c r="A200" s="86"/>
      <c r="B200" s="50"/>
      <c r="AV200" s="32"/>
      <c r="AW200" s="50"/>
      <c r="CQ200" s="32"/>
    </row>
    <row r="201" spans="1:95">
      <c r="A201" s="86"/>
      <c r="B201" s="50"/>
      <c r="AV201" s="32"/>
      <c r="AW201" s="50"/>
      <c r="CQ201" s="32"/>
    </row>
    <row r="202" spans="1:95">
      <c r="A202" s="86"/>
      <c r="B202" s="50"/>
      <c r="AV202" s="32"/>
      <c r="AW202" s="50"/>
      <c r="CQ202" s="32"/>
    </row>
    <row r="203" spans="1:95">
      <c r="A203" s="87"/>
      <c r="B203" s="51"/>
      <c r="C203" s="34"/>
      <c r="D203" s="34"/>
      <c r="E203" s="34"/>
      <c r="F203" s="34"/>
      <c r="G203" s="34"/>
      <c r="H203" s="34"/>
      <c r="I203" s="34"/>
      <c r="J203" s="34"/>
      <c r="K203" s="34"/>
      <c r="L203" s="34"/>
      <c r="M203" s="34"/>
      <c r="N203" s="34"/>
      <c r="O203" s="34"/>
      <c r="P203" s="34"/>
      <c r="Q203" s="34"/>
      <c r="R203" s="34"/>
      <c r="S203" s="34"/>
      <c r="T203" s="34"/>
      <c r="U203" s="34"/>
      <c r="V203" s="34"/>
      <c r="W203" s="34"/>
      <c r="X203" s="34"/>
      <c r="Y203" s="34"/>
      <c r="Z203" s="34"/>
      <c r="AA203" s="34"/>
      <c r="AB203" s="34"/>
      <c r="AC203" s="34"/>
      <c r="AD203" s="34"/>
      <c r="AE203" s="34"/>
      <c r="AF203" s="34"/>
      <c r="AG203" s="34"/>
      <c r="AH203" s="34"/>
      <c r="AI203" s="34"/>
      <c r="AJ203" s="34"/>
      <c r="AK203" s="34"/>
      <c r="AL203" s="34"/>
      <c r="AM203" s="34"/>
      <c r="AN203" s="34"/>
      <c r="AO203" s="34"/>
      <c r="AP203" s="34"/>
      <c r="AQ203" s="34"/>
      <c r="AR203" s="34"/>
      <c r="AS203" s="34"/>
      <c r="AT203" s="34"/>
      <c r="AU203" s="34"/>
      <c r="AV203" s="35"/>
      <c r="AW203" s="51"/>
      <c r="AX203" s="34"/>
      <c r="AY203" s="34"/>
      <c r="AZ203" s="34"/>
      <c r="BA203" s="34"/>
      <c r="BB203" s="34"/>
      <c r="BC203" s="34"/>
      <c r="BD203" s="34"/>
      <c r="BE203" s="34"/>
      <c r="BF203" s="34"/>
      <c r="BG203" s="34"/>
      <c r="BH203" s="34"/>
      <c r="BI203" s="34"/>
      <c r="BJ203" s="34"/>
      <c r="BK203" s="34"/>
      <c r="BL203" s="34"/>
      <c r="BM203" s="34"/>
      <c r="BN203" s="34"/>
      <c r="BO203" s="34"/>
      <c r="BP203" s="34"/>
      <c r="BQ203" s="34"/>
      <c r="BR203" s="34"/>
      <c r="BS203" s="34"/>
      <c r="BT203" s="34"/>
      <c r="BU203" s="34"/>
      <c r="BV203" s="34"/>
      <c r="BW203" s="34"/>
      <c r="BX203" s="34"/>
      <c r="BY203" s="34"/>
      <c r="BZ203" s="34"/>
      <c r="CA203" s="34"/>
      <c r="CB203" s="34"/>
      <c r="CC203" s="34"/>
      <c r="CD203" s="34"/>
      <c r="CE203" s="34"/>
      <c r="CF203" s="34"/>
      <c r="CG203" s="34"/>
      <c r="CH203" s="34"/>
      <c r="CI203" s="34"/>
      <c r="CJ203" s="34"/>
      <c r="CK203" s="34"/>
      <c r="CL203" s="34"/>
      <c r="CM203" s="34"/>
      <c r="CN203" s="34"/>
      <c r="CO203" s="34"/>
      <c r="CP203" s="34"/>
      <c r="CQ203" s="35"/>
    </row>
    <row r="204" spans="1:95">
      <c r="A204" s="36">
        <v>10.1</v>
      </c>
      <c r="B204" s="4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c r="AA204" s="29"/>
      <c r="AB204" s="29"/>
      <c r="AC204" s="29"/>
      <c r="AD204" s="29"/>
      <c r="AE204" s="29"/>
      <c r="AF204" s="29"/>
      <c r="AG204" s="29"/>
      <c r="AH204" s="29"/>
      <c r="AI204" s="29"/>
      <c r="AJ204" s="29"/>
      <c r="AK204" s="29"/>
      <c r="AL204" s="29"/>
      <c r="AM204" s="29"/>
      <c r="AN204" s="29"/>
      <c r="AO204" s="29"/>
      <c r="AP204" s="29"/>
      <c r="AQ204" s="29"/>
      <c r="AR204" s="29"/>
      <c r="AS204" s="29"/>
      <c r="AT204" s="29"/>
      <c r="AU204" s="29"/>
      <c r="AV204" s="30"/>
      <c r="AW204" s="49"/>
      <c r="AX204" s="29"/>
      <c r="AY204" s="29"/>
      <c r="AZ204" s="29"/>
      <c r="BA204" s="29"/>
      <c r="BB204" s="29"/>
      <c r="BC204" s="29"/>
      <c r="BD204" s="29"/>
      <c r="BE204" s="29"/>
      <c r="BF204" s="29"/>
      <c r="BG204" s="29"/>
      <c r="BH204" s="29"/>
      <c r="BI204" s="29"/>
      <c r="BJ204" s="29"/>
      <c r="BK204" s="29"/>
      <c r="BL204" s="29"/>
      <c r="BM204" s="29"/>
      <c r="BN204" s="29"/>
      <c r="BO204" s="29"/>
      <c r="BP204" s="29"/>
      <c r="BQ204" s="29"/>
      <c r="BR204" s="29"/>
      <c r="BS204" s="29"/>
      <c r="BT204" s="29"/>
      <c r="BU204" s="29"/>
      <c r="BV204" s="29"/>
      <c r="BW204" s="29"/>
      <c r="BX204" s="29"/>
      <c r="BY204" s="29"/>
      <c r="BZ204" s="29"/>
      <c r="CA204" s="29"/>
      <c r="CB204" s="29"/>
      <c r="CC204" s="29"/>
      <c r="CD204" s="29"/>
      <c r="CE204" s="29"/>
      <c r="CF204" s="29"/>
      <c r="CG204" s="29"/>
      <c r="CH204" s="29"/>
      <c r="CI204" s="29"/>
      <c r="CJ204" s="29"/>
      <c r="CK204" s="29"/>
      <c r="CL204" s="29"/>
      <c r="CM204" s="29"/>
      <c r="CN204" s="29"/>
      <c r="CO204" s="29"/>
      <c r="CP204" s="29"/>
      <c r="CQ204" s="30"/>
    </row>
    <row r="205" spans="1:95">
      <c r="A205" s="86"/>
      <c r="B205" s="50"/>
      <c r="AV205" s="32"/>
      <c r="AW205" s="50"/>
      <c r="CQ205" s="32"/>
    </row>
    <row r="206" spans="1:95">
      <c r="A206" s="86"/>
      <c r="B206" s="50"/>
      <c r="AV206" s="32"/>
      <c r="AW206" s="50"/>
      <c r="CQ206" s="32"/>
    </row>
    <row r="207" spans="1:95">
      <c r="A207" s="86"/>
      <c r="B207" s="50"/>
      <c r="AV207" s="32"/>
      <c r="AW207" s="50"/>
      <c r="CQ207" s="32"/>
    </row>
    <row r="208" spans="1:95">
      <c r="A208" s="86"/>
      <c r="B208" s="50"/>
      <c r="AV208" s="32"/>
      <c r="AW208" s="50"/>
      <c r="CQ208" s="32"/>
    </row>
    <row r="209" spans="1:95">
      <c r="A209" s="86"/>
      <c r="B209" s="50"/>
      <c r="AV209" s="32"/>
      <c r="AW209" s="50"/>
      <c r="CQ209" s="32"/>
    </row>
    <row r="210" spans="1:95">
      <c r="A210" s="86"/>
      <c r="B210" s="50"/>
      <c r="AV210" s="32"/>
      <c r="AW210" s="50"/>
      <c r="CQ210" s="32"/>
    </row>
    <row r="211" spans="1:95">
      <c r="A211" s="86"/>
      <c r="B211" s="50"/>
      <c r="AV211" s="32"/>
      <c r="AW211" s="50"/>
      <c r="CQ211" s="32"/>
    </row>
    <row r="212" spans="1:95">
      <c r="A212" s="86"/>
      <c r="B212" s="50"/>
      <c r="AV212" s="32"/>
      <c r="AW212" s="50"/>
      <c r="CQ212" s="32"/>
    </row>
    <row r="213" spans="1:95">
      <c r="A213" s="86"/>
      <c r="B213" s="50"/>
      <c r="AV213" s="32"/>
      <c r="AW213" s="50"/>
      <c r="CQ213" s="32"/>
    </row>
    <row r="214" spans="1:95">
      <c r="A214" s="86"/>
      <c r="B214" s="50"/>
      <c r="AV214" s="32"/>
      <c r="AW214" s="50"/>
      <c r="CQ214" s="32"/>
    </row>
    <row r="215" spans="1:95">
      <c r="A215" s="86"/>
      <c r="B215" s="50"/>
      <c r="AV215" s="32"/>
      <c r="AW215" s="50"/>
      <c r="CQ215" s="32"/>
    </row>
    <row r="216" spans="1:95">
      <c r="A216" s="86"/>
      <c r="B216" s="50"/>
      <c r="AV216" s="32"/>
      <c r="AW216" s="50"/>
      <c r="CQ216" s="32"/>
    </row>
    <row r="217" spans="1:95">
      <c r="A217" s="86"/>
      <c r="B217" s="50"/>
      <c r="AV217" s="32"/>
      <c r="AW217" s="50"/>
      <c r="CQ217" s="32"/>
    </row>
    <row r="218" spans="1:95">
      <c r="A218" s="86"/>
      <c r="B218" s="50"/>
      <c r="AV218" s="32"/>
      <c r="AW218" s="50"/>
      <c r="CQ218" s="32"/>
    </row>
    <row r="219" spans="1:95">
      <c r="A219" s="86"/>
      <c r="B219" s="50"/>
      <c r="AV219" s="32"/>
      <c r="AW219" s="50"/>
      <c r="CQ219" s="32"/>
    </row>
    <row r="220" spans="1:95">
      <c r="A220" s="86"/>
      <c r="B220" s="50"/>
      <c r="AV220" s="32"/>
      <c r="AW220" s="50"/>
      <c r="CQ220" s="32"/>
    </row>
    <row r="221" spans="1:95">
      <c r="A221" s="86"/>
      <c r="B221" s="50"/>
      <c r="AV221" s="32"/>
      <c r="AW221" s="50"/>
      <c r="CQ221" s="32"/>
    </row>
    <row r="222" spans="1:95">
      <c r="A222" s="86"/>
      <c r="B222" s="50"/>
      <c r="AV222" s="32"/>
      <c r="AW222" s="50"/>
      <c r="CQ222" s="32"/>
    </row>
    <row r="223" spans="1:95">
      <c r="A223" s="86"/>
      <c r="B223" s="50"/>
      <c r="AV223" s="32"/>
      <c r="AW223" s="50"/>
      <c r="CQ223" s="32"/>
    </row>
    <row r="224" spans="1:95">
      <c r="A224" s="86"/>
      <c r="B224" s="50"/>
      <c r="AV224" s="32"/>
      <c r="AW224" s="50"/>
      <c r="CQ224" s="32"/>
    </row>
    <row r="225" spans="1:95">
      <c r="A225" s="87"/>
      <c r="B225" s="51"/>
      <c r="C225" s="34"/>
      <c r="D225" s="34"/>
      <c r="E225" s="34"/>
      <c r="F225" s="34"/>
      <c r="G225" s="34"/>
      <c r="H225" s="34"/>
      <c r="I225" s="34"/>
      <c r="J225" s="34"/>
      <c r="K225" s="34"/>
      <c r="L225" s="34"/>
      <c r="M225" s="34"/>
      <c r="N225" s="34"/>
      <c r="O225" s="34"/>
      <c r="P225" s="34"/>
      <c r="Q225" s="34"/>
      <c r="R225" s="34"/>
      <c r="S225" s="34"/>
      <c r="T225" s="34"/>
      <c r="U225" s="34"/>
      <c r="V225" s="34"/>
      <c r="W225" s="34"/>
      <c r="X225" s="34"/>
      <c r="Y225" s="34"/>
      <c r="Z225" s="34"/>
      <c r="AA225" s="34"/>
      <c r="AB225" s="34"/>
      <c r="AC225" s="34"/>
      <c r="AD225" s="34"/>
      <c r="AE225" s="34"/>
      <c r="AF225" s="34"/>
      <c r="AG225" s="34"/>
      <c r="AH225" s="34"/>
      <c r="AI225" s="34"/>
      <c r="AJ225" s="34"/>
      <c r="AK225" s="34"/>
      <c r="AL225" s="34"/>
      <c r="AM225" s="34"/>
      <c r="AN225" s="34"/>
      <c r="AO225" s="34"/>
      <c r="AP225" s="34"/>
      <c r="AQ225" s="34"/>
      <c r="AR225" s="34"/>
      <c r="AS225" s="34"/>
      <c r="AT225" s="34"/>
      <c r="AU225" s="34"/>
      <c r="AV225" s="35"/>
      <c r="AW225" s="51"/>
      <c r="AX225" s="34"/>
      <c r="AY225" s="34"/>
      <c r="AZ225" s="34"/>
      <c r="BA225" s="34"/>
      <c r="BB225" s="34"/>
      <c r="BC225" s="34"/>
      <c r="BD225" s="34"/>
      <c r="BE225" s="34"/>
      <c r="BF225" s="34"/>
      <c r="BG225" s="34"/>
      <c r="BH225" s="34"/>
      <c r="BI225" s="34"/>
      <c r="BJ225" s="34"/>
      <c r="BK225" s="34"/>
      <c r="BL225" s="34"/>
      <c r="BM225" s="34"/>
      <c r="BN225" s="34"/>
      <c r="BO225" s="34"/>
      <c r="BP225" s="34"/>
      <c r="BQ225" s="34"/>
      <c r="BR225" s="34"/>
      <c r="BS225" s="34"/>
      <c r="BT225" s="34"/>
      <c r="BU225" s="34"/>
      <c r="BV225" s="34"/>
      <c r="BW225" s="34"/>
      <c r="BX225" s="34"/>
      <c r="BY225" s="34"/>
      <c r="BZ225" s="34"/>
      <c r="CA225" s="34"/>
      <c r="CB225" s="34"/>
      <c r="CC225" s="34"/>
      <c r="CD225" s="34"/>
      <c r="CE225" s="34"/>
      <c r="CF225" s="34"/>
      <c r="CG225" s="34"/>
      <c r="CH225" s="34"/>
      <c r="CI225" s="34"/>
      <c r="CJ225" s="34"/>
      <c r="CK225" s="34"/>
      <c r="CL225" s="34"/>
      <c r="CM225" s="34"/>
      <c r="CN225" s="34"/>
      <c r="CO225" s="34"/>
      <c r="CP225" s="34"/>
      <c r="CQ225" s="35"/>
    </row>
    <row r="226" spans="1:95">
      <c r="A226" s="36">
        <v>11.1</v>
      </c>
      <c r="B226" s="4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c r="AA226" s="29"/>
      <c r="AB226" s="29"/>
      <c r="AC226" s="29"/>
      <c r="AD226" s="29"/>
      <c r="AE226" s="29"/>
      <c r="AF226" s="29"/>
      <c r="AG226" s="29"/>
      <c r="AH226" s="29"/>
      <c r="AI226" s="29"/>
      <c r="AJ226" s="29"/>
      <c r="AK226" s="29"/>
      <c r="AL226" s="29"/>
      <c r="AM226" s="29"/>
      <c r="AN226" s="29"/>
      <c r="AO226" s="29"/>
      <c r="AP226" s="29"/>
      <c r="AQ226" s="29"/>
      <c r="AR226" s="29"/>
      <c r="AS226" s="29"/>
      <c r="AT226" s="29"/>
      <c r="AU226" s="29"/>
      <c r="AV226" s="30"/>
      <c r="AW226" s="49"/>
      <c r="AX226" s="29"/>
      <c r="AY226" s="29"/>
      <c r="AZ226" s="29"/>
      <c r="BA226" s="29"/>
      <c r="BB226" s="29"/>
      <c r="BC226" s="29"/>
      <c r="BD226" s="29"/>
      <c r="BE226" s="29"/>
      <c r="BF226" s="29"/>
      <c r="BG226" s="29"/>
      <c r="BH226" s="29"/>
      <c r="BI226" s="29"/>
      <c r="BJ226" s="29"/>
      <c r="BK226" s="29"/>
      <c r="BL226" s="29"/>
      <c r="BM226" s="29"/>
      <c r="BN226" s="29"/>
      <c r="BO226" s="29"/>
      <c r="BP226" s="29"/>
      <c r="BQ226" s="29"/>
      <c r="BR226" s="29"/>
      <c r="BS226" s="29"/>
      <c r="BT226" s="29"/>
      <c r="BU226" s="29"/>
      <c r="BV226" s="29"/>
      <c r="BW226" s="29"/>
      <c r="BX226" s="29"/>
      <c r="BY226" s="29"/>
      <c r="BZ226" s="29"/>
      <c r="CA226" s="29"/>
      <c r="CB226" s="29"/>
      <c r="CC226" s="29"/>
      <c r="CD226" s="29"/>
      <c r="CE226" s="29"/>
      <c r="CF226" s="29"/>
      <c r="CG226" s="29"/>
      <c r="CH226" s="29"/>
      <c r="CI226" s="29"/>
      <c r="CJ226" s="29"/>
      <c r="CK226" s="29"/>
      <c r="CL226" s="29"/>
      <c r="CM226" s="29"/>
      <c r="CN226" s="29"/>
      <c r="CO226" s="29"/>
      <c r="CP226" s="29"/>
      <c r="CQ226" s="30"/>
    </row>
    <row r="227" spans="1:95">
      <c r="A227" s="86"/>
      <c r="B227" s="50"/>
      <c r="AV227" s="32"/>
      <c r="AW227" s="50"/>
      <c r="CQ227" s="32"/>
    </row>
    <row r="228" spans="1:95">
      <c r="A228" s="86"/>
      <c r="B228" s="50"/>
      <c r="AV228" s="32"/>
      <c r="AW228" s="50"/>
      <c r="CQ228" s="32"/>
    </row>
    <row r="229" spans="1:95">
      <c r="A229" s="86"/>
      <c r="B229" s="50"/>
      <c r="AV229" s="32"/>
      <c r="AW229" s="50"/>
      <c r="CQ229" s="32"/>
    </row>
    <row r="230" spans="1:95">
      <c r="A230" s="86"/>
      <c r="B230" s="50"/>
      <c r="AV230" s="32"/>
      <c r="AW230" s="50"/>
      <c r="CQ230" s="32"/>
    </row>
    <row r="231" spans="1:95">
      <c r="A231" s="86"/>
      <c r="B231" s="50"/>
      <c r="AV231" s="32"/>
      <c r="AW231" s="50"/>
      <c r="CQ231" s="32"/>
    </row>
    <row r="232" spans="1:95">
      <c r="A232" s="86"/>
      <c r="B232" s="50"/>
      <c r="AV232" s="32"/>
      <c r="AW232" s="50"/>
      <c r="CQ232" s="32"/>
    </row>
    <row r="233" spans="1:95">
      <c r="A233" s="86"/>
      <c r="B233" s="50"/>
      <c r="AV233" s="32"/>
      <c r="AW233" s="50"/>
      <c r="CQ233" s="32"/>
    </row>
    <row r="234" spans="1:95">
      <c r="A234" s="86"/>
      <c r="B234" s="50"/>
      <c r="AV234" s="32"/>
      <c r="AW234" s="50"/>
      <c r="CQ234" s="32"/>
    </row>
    <row r="235" spans="1:95">
      <c r="A235" s="86"/>
      <c r="B235" s="50"/>
      <c r="AV235" s="32"/>
      <c r="AW235" s="50"/>
      <c r="CQ235" s="32"/>
    </row>
    <row r="236" spans="1:95">
      <c r="A236" s="86"/>
      <c r="B236" s="50"/>
      <c r="AV236" s="32"/>
      <c r="AW236" s="50"/>
      <c r="CQ236" s="32"/>
    </row>
    <row r="237" spans="1:95">
      <c r="A237" s="86"/>
      <c r="B237" s="50"/>
      <c r="AV237" s="32"/>
      <c r="AW237" s="50"/>
      <c r="CQ237" s="32"/>
    </row>
    <row r="238" spans="1:95">
      <c r="A238" s="86"/>
      <c r="B238" s="50"/>
      <c r="AV238" s="32"/>
      <c r="AW238" s="50"/>
      <c r="CQ238" s="32"/>
    </row>
    <row r="239" spans="1:95">
      <c r="A239" s="86"/>
      <c r="B239" s="50"/>
      <c r="AV239" s="32"/>
      <c r="AW239" s="50"/>
      <c r="CQ239" s="32"/>
    </row>
    <row r="240" spans="1:95">
      <c r="A240" s="86"/>
      <c r="B240" s="50"/>
      <c r="AV240" s="32"/>
      <c r="AW240" s="50"/>
      <c r="CQ240" s="32"/>
    </row>
    <row r="241" spans="1:95">
      <c r="A241" s="86"/>
      <c r="B241" s="50"/>
      <c r="AV241" s="32"/>
      <c r="AW241" s="50"/>
      <c r="CQ241" s="32"/>
    </row>
    <row r="242" spans="1:95">
      <c r="A242" s="86"/>
      <c r="B242" s="50"/>
      <c r="AV242" s="32"/>
      <c r="AW242" s="50"/>
      <c r="CQ242" s="32"/>
    </row>
    <row r="243" spans="1:95">
      <c r="A243" s="86"/>
      <c r="B243" s="50"/>
      <c r="AV243" s="32"/>
      <c r="AW243" s="50"/>
      <c r="CQ243" s="32"/>
    </row>
    <row r="244" spans="1:95">
      <c r="A244" s="86"/>
      <c r="B244" s="50"/>
      <c r="AV244" s="32"/>
      <c r="AW244" s="50"/>
      <c r="CQ244" s="32"/>
    </row>
    <row r="245" spans="1:95">
      <c r="A245" s="86"/>
      <c r="B245" s="50"/>
      <c r="AV245" s="32"/>
      <c r="AW245" s="50"/>
      <c r="CQ245" s="32"/>
    </row>
    <row r="246" spans="1:95">
      <c r="A246" s="86"/>
      <c r="B246" s="50"/>
      <c r="AV246" s="32"/>
      <c r="AW246" s="50"/>
      <c r="CQ246" s="32"/>
    </row>
    <row r="247" spans="1:95">
      <c r="A247" s="87"/>
      <c r="B247" s="51"/>
      <c r="C247" s="34"/>
      <c r="D247" s="34"/>
      <c r="E247" s="34"/>
      <c r="F247" s="34"/>
      <c r="G247" s="34"/>
      <c r="H247" s="34"/>
      <c r="I247" s="34"/>
      <c r="J247" s="34"/>
      <c r="K247" s="34"/>
      <c r="L247" s="34"/>
      <c r="M247" s="34"/>
      <c r="N247" s="34"/>
      <c r="O247" s="34"/>
      <c r="P247" s="34"/>
      <c r="Q247" s="34"/>
      <c r="R247" s="34"/>
      <c r="S247" s="34"/>
      <c r="T247" s="34"/>
      <c r="U247" s="34"/>
      <c r="V247" s="34"/>
      <c r="W247" s="34"/>
      <c r="X247" s="34"/>
      <c r="Y247" s="34"/>
      <c r="Z247" s="34"/>
      <c r="AA247" s="34"/>
      <c r="AB247" s="34"/>
      <c r="AC247" s="34"/>
      <c r="AD247" s="34"/>
      <c r="AE247" s="34"/>
      <c r="AF247" s="34"/>
      <c r="AG247" s="34"/>
      <c r="AH247" s="34"/>
      <c r="AI247" s="34"/>
      <c r="AJ247" s="34"/>
      <c r="AK247" s="34"/>
      <c r="AL247" s="34"/>
      <c r="AM247" s="34"/>
      <c r="AN247" s="34"/>
      <c r="AO247" s="34"/>
      <c r="AP247" s="34"/>
      <c r="AQ247" s="34"/>
      <c r="AR247" s="34"/>
      <c r="AS247" s="34"/>
      <c r="AT247" s="34"/>
      <c r="AU247" s="34"/>
      <c r="AV247" s="35"/>
      <c r="AW247" s="51"/>
      <c r="AX247" s="34"/>
      <c r="AY247" s="34"/>
      <c r="AZ247" s="34"/>
      <c r="BA247" s="34"/>
      <c r="BB247" s="34"/>
      <c r="BC247" s="34"/>
      <c r="BD247" s="34"/>
      <c r="BE247" s="34"/>
      <c r="BF247" s="34"/>
      <c r="BG247" s="34"/>
      <c r="BH247" s="34"/>
      <c r="BI247" s="34"/>
      <c r="BJ247" s="34"/>
      <c r="BK247" s="34"/>
      <c r="BL247" s="34"/>
      <c r="BM247" s="34"/>
      <c r="BN247" s="34"/>
      <c r="BO247" s="34"/>
      <c r="BP247" s="34"/>
      <c r="BQ247" s="34"/>
      <c r="BR247" s="34"/>
      <c r="BS247" s="34"/>
      <c r="BT247" s="34"/>
      <c r="BU247" s="34"/>
      <c r="BV247" s="34"/>
      <c r="BW247" s="34"/>
      <c r="BX247" s="34"/>
      <c r="BY247" s="34"/>
      <c r="BZ247" s="34"/>
      <c r="CA247" s="34"/>
      <c r="CB247" s="34"/>
      <c r="CC247" s="34"/>
      <c r="CD247" s="34"/>
      <c r="CE247" s="34"/>
      <c r="CF247" s="34"/>
      <c r="CG247" s="34"/>
      <c r="CH247" s="34"/>
      <c r="CI247" s="34"/>
      <c r="CJ247" s="34"/>
      <c r="CK247" s="34"/>
      <c r="CL247" s="34"/>
      <c r="CM247" s="34"/>
      <c r="CN247" s="34"/>
      <c r="CO247" s="34"/>
      <c r="CP247" s="34"/>
      <c r="CQ247" s="35"/>
    </row>
    <row r="248" spans="1:95">
      <c r="A248" s="36">
        <v>12.1</v>
      </c>
      <c r="B248" s="4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c r="AA248" s="29"/>
      <c r="AB248" s="29"/>
      <c r="AC248" s="29"/>
      <c r="AD248" s="29"/>
      <c r="AE248" s="29"/>
      <c r="AF248" s="29"/>
      <c r="AG248" s="29"/>
      <c r="AH248" s="29"/>
      <c r="AI248" s="29"/>
      <c r="AJ248" s="29"/>
      <c r="AK248" s="29"/>
      <c r="AL248" s="29"/>
      <c r="AM248" s="29"/>
      <c r="AN248" s="29"/>
      <c r="AO248" s="29"/>
      <c r="AP248" s="29"/>
      <c r="AQ248" s="29"/>
      <c r="AR248" s="29"/>
      <c r="AS248" s="29"/>
      <c r="AT248" s="29"/>
      <c r="AU248" s="29"/>
      <c r="AV248" s="30"/>
      <c r="AW248" s="49"/>
      <c r="AX248" s="29"/>
      <c r="AY248" s="29"/>
      <c r="AZ248" s="29"/>
      <c r="BA248" s="29"/>
      <c r="BB248" s="29"/>
      <c r="BC248" s="29"/>
      <c r="BD248" s="29"/>
      <c r="BE248" s="29"/>
      <c r="BF248" s="29"/>
      <c r="BG248" s="29"/>
      <c r="BH248" s="29"/>
      <c r="BI248" s="29"/>
      <c r="BJ248" s="29"/>
      <c r="BK248" s="29"/>
      <c r="BL248" s="29"/>
      <c r="BM248" s="29"/>
      <c r="BN248" s="29"/>
      <c r="BO248" s="29"/>
      <c r="BP248" s="29"/>
      <c r="BQ248" s="29"/>
      <c r="BR248" s="29"/>
      <c r="BS248" s="29"/>
      <c r="BT248" s="29"/>
      <c r="BU248" s="29"/>
      <c r="BV248" s="29"/>
      <c r="BW248" s="29"/>
      <c r="BX248" s="29"/>
      <c r="BY248" s="29"/>
      <c r="BZ248" s="29"/>
      <c r="CA248" s="29"/>
      <c r="CB248" s="29"/>
      <c r="CC248" s="29"/>
      <c r="CD248" s="29"/>
      <c r="CE248" s="29"/>
      <c r="CF248" s="29"/>
      <c r="CG248" s="29"/>
      <c r="CH248" s="29"/>
      <c r="CI248" s="29"/>
      <c r="CJ248" s="29"/>
      <c r="CK248" s="29"/>
      <c r="CL248" s="29"/>
      <c r="CM248" s="29"/>
      <c r="CN248" s="29"/>
      <c r="CO248" s="29"/>
      <c r="CP248" s="29"/>
      <c r="CQ248" s="30"/>
    </row>
    <row r="249" spans="1:95">
      <c r="A249" s="86"/>
      <c r="B249" s="50"/>
      <c r="AV249" s="32"/>
      <c r="AW249" s="50"/>
      <c r="CQ249" s="32"/>
    </row>
    <row r="250" spans="1:95">
      <c r="A250" s="86"/>
      <c r="B250" s="50"/>
      <c r="AV250" s="32"/>
      <c r="AW250" s="50"/>
      <c r="CQ250" s="32"/>
    </row>
    <row r="251" spans="1:95">
      <c r="A251" s="86"/>
      <c r="B251" s="50"/>
      <c r="AV251" s="32"/>
      <c r="AW251" s="50"/>
      <c r="CQ251" s="32"/>
    </row>
    <row r="252" spans="1:95">
      <c r="A252" s="86"/>
      <c r="B252" s="50"/>
      <c r="AV252" s="32"/>
      <c r="AW252" s="50"/>
      <c r="CQ252" s="32"/>
    </row>
    <row r="253" spans="1:95">
      <c r="A253" s="86"/>
      <c r="B253" s="50"/>
      <c r="AV253" s="32"/>
      <c r="AW253" s="50"/>
      <c r="CQ253" s="32"/>
    </row>
    <row r="254" spans="1:95">
      <c r="A254" s="86"/>
      <c r="B254" s="50"/>
      <c r="AV254" s="32"/>
      <c r="AW254" s="50"/>
      <c r="CQ254" s="32"/>
    </row>
    <row r="255" spans="1:95">
      <c r="A255" s="86"/>
      <c r="B255" s="50"/>
      <c r="AV255" s="32"/>
      <c r="AW255" s="50"/>
      <c r="CQ255" s="32"/>
    </row>
    <row r="256" spans="1:95">
      <c r="A256" s="86"/>
      <c r="B256" s="50"/>
      <c r="AV256" s="32"/>
      <c r="AW256" s="50"/>
      <c r="CQ256" s="32"/>
    </row>
    <row r="257" spans="1:95">
      <c r="A257" s="86"/>
      <c r="B257" s="50"/>
      <c r="AV257" s="32"/>
      <c r="AW257" s="50"/>
      <c r="CQ257" s="32"/>
    </row>
    <row r="258" spans="1:95">
      <c r="A258" s="86"/>
      <c r="B258" s="50"/>
      <c r="AV258" s="32"/>
      <c r="AW258" s="50"/>
      <c r="CQ258" s="32"/>
    </row>
    <row r="259" spans="1:95">
      <c r="A259" s="86"/>
      <c r="B259" s="50"/>
      <c r="AV259" s="32"/>
      <c r="AW259" s="50"/>
      <c r="CQ259" s="32"/>
    </row>
    <row r="260" spans="1:95">
      <c r="A260" s="86"/>
      <c r="B260" s="50"/>
      <c r="AV260" s="32"/>
      <c r="AW260" s="50"/>
      <c r="CQ260" s="32"/>
    </row>
    <row r="261" spans="1:95">
      <c r="A261" s="86"/>
      <c r="B261" s="50"/>
      <c r="AV261" s="32"/>
      <c r="AW261" s="50"/>
      <c r="CQ261" s="32"/>
    </row>
    <row r="262" spans="1:95">
      <c r="A262" s="86"/>
      <c r="B262" s="50"/>
      <c r="AV262" s="32"/>
      <c r="AW262" s="50"/>
      <c r="CQ262" s="32"/>
    </row>
    <row r="263" spans="1:95">
      <c r="A263" s="86"/>
      <c r="B263" s="50"/>
      <c r="AV263" s="32"/>
      <c r="AW263" s="50"/>
      <c r="CQ263" s="32"/>
    </row>
    <row r="264" spans="1:95">
      <c r="A264" s="86"/>
      <c r="B264" s="50"/>
      <c r="AV264" s="32"/>
      <c r="AW264" s="50"/>
      <c r="CQ264" s="32"/>
    </row>
    <row r="265" spans="1:95">
      <c r="A265" s="86"/>
      <c r="B265" s="50"/>
      <c r="AV265" s="32"/>
      <c r="AW265" s="50"/>
      <c r="CQ265" s="32"/>
    </row>
    <row r="266" spans="1:95">
      <c r="A266" s="86"/>
      <c r="B266" s="50"/>
      <c r="AV266" s="32"/>
      <c r="AW266" s="50"/>
      <c r="CQ266" s="32"/>
    </row>
    <row r="267" spans="1:95">
      <c r="A267" s="86"/>
      <c r="B267" s="50"/>
      <c r="AV267" s="32"/>
      <c r="AW267" s="50"/>
      <c r="CQ267" s="32"/>
    </row>
    <row r="268" spans="1:95">
      <c r="A268" s="86"/>
      <c r="B268" s="50"/>
      <c r="AV268" s="32"/>
      <c r="AW268" s="50"/>
      <c r="CQ268" s="32"/>
    </row>
    <row r="269" spans="1:95">
      <c r="A269" s="87"/>
      <c r="B269" s="51"/>
      <c r="C269" s="34"/>
      <c r="D269" s="34"/>
      <c r="E269" s="34"/>
      <c r="F269" s="34"/>
      <c r="G269" s="34"/>
      <c r="H269" s="34"/>
      <c r="I269" s="34"/>
      <c r="J269" s="34"/>
      <c r="K269" s="34"/>
      <c r="L269" s="34"/>
      <c r="M269" s="34"/>
      <c r="N269" s="34"/>
      <c r="O269" s="34"/>
      <c r="P269" s="34"/>
      <c r="Q269" s="34"/>
      <c r="R269" s="34"/>
      <c r="S269" s="34"/>
      <c r="T269" s="34"/>
      <c r="U269" s="34"/>
      <c r="V269" s="34"/>
      <c r="W269" s="34"/>
      <c r="X269" s="34"/>
      <c r="Y269" s="34"/>
      <c r="Z269" s="34"/>
      <c r="AA269" s="34"/>
      <c r="AB269" s="34"/>
      <c r="AC269" s="34"/>
      <c r="AD269" s="34"/>
      <c r="AE269" s="34"/>
      <c r="AF269" s="34"/>
      <c r="AG269" s="34"/>
      <c r="AH269" s="34"/>
      <c r="AI269" s="34"/>
      <c r="AJ269" s="34"/>
      <c r="AK269" s="34"/>
      <c r="AL269" s="34"/>
      <c r="AM269" s="34"/>
      <c r="AN269" s="34"/>
      <c r="AO269" s="34"/>
      <c r="AP269" s="34"/>
      <c r="AQ269" s="34"/>
      <c r="AR269" s="34"/>
      <c r="AS269" s="34"/>
      <c r="AT269" s="34"/>
      <c r="AU269" s="34"/>
      <c r="AV269" s="35"/>
      <c r="AW269" s="51"/>
      <c r="AX269" s="34"/>
      <c r="AY269" s="34"/>
      <c r="AZ269" s="34"/>
      <c r="BA269" s="34"/>
      <c r="BB269" s="34"/>
      <c r="BC269" s="34"/>
      <c r="BD269" s="34"/>
      <c r="BE269" s="34"/>
      <c r="BF269" s="34"/>
      <c r="BG269" s="34"/>
      <c r="BH269" s="34"/>
      <c r="BI269" s="34"/>
      <c r="BJ269" s="34"/>
      <c r="BK269" s="34"/>
      <c r="BL269" s="34"/>
      <c r="BM269" s="34"/>
      <c r="BN269" s="34"/>
      <c r="BO269" s="34"/>
      <c r="BP269" s="34"/>
      <c r="BQ269" s="34"/>
      <c r="BR269" s="34"/>
      <c r="BS269" s="34"/>
      <c r="BT269" s="34"/>
      <c r="BU269" s="34"/>
      <c r="BV269" s="34"/>
      <c r="BW269" s="34"/>
      <c r="BX269" s="34"/>
      <c r="BY269" s="34"/>
      <c r="BZ269" s="34"/>
      <c r="CA269" s="34"/>
      <c r="CB269" s="34"/>
      <c r="CC269" s="34"/>
      <c r="CD269" s="34"/>
      <c r="CE269" s="34"/>
      <c r="CF269" s="34"/>
      <c r="CG269" s="34"/>
      <c r="CH269" s="34"/>
      <c r="CI269" s="34"/>
      <c r="CJ269" s="34"/>
      <c r="CK269" s="34"/>
      <c r="CL269" s="34"/>
      <c r="CM269" s="34"/>
      <c r="CN269" s="34"/>
      <c r="CO269" s="34"/>
      <c r="CP269" s="34"/>
      <c r="CQ269" s="35"/>
    </row>
    <row r="270" spans="1:95">
      <c r="A270" s="36">
        <v>13.1</v>
      </c>
      <c r="B270" s="4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c r="AA270" s="29"/>
      <c r="AB270" s="29"/>
      <c r="AC270" s="29"/>
      <c r="AD270" s="29"/>
      <c r="AE270" s="29"/>
      <c r="AF270" s="29"/>
      <c r="AG270" s="29"/>
      <c r="AH270" s="29"/>
      <c r="AI270" s="29"/>
      <c r="AJ270" s="29"/>
      <c r="AK270" s="29"/>
      <c r="AL270" s="29"/>
      <c r="AM270" s="29"/>
      <c r="AN270" s="29"/>
      <c r="AO270" s="29"/>
      <c r="AP270" s="29"/>
      <c r="AQ270" s="29"/>
      <c r="AR270" s="29"/>
      <c r="AS270" s="29"/>
      <c r="AT270" s="29"/>
      <c r="AU270" s="29"/>
      <c r="AV270" s="30"/>
      <c r="AW270" s="49"/>
      <c r="AX270" s="29"/>
      <c r="AY270" s="29"/>
      <c r="AZ270" s="29"/>
      <c r="BA270" s="29"/>
      <c r="BB270" s="29"/>
      <c r="BC270" s="29"/>
      <c r="BD270" s="29"/>
      <c r="BE270" s="29"/>
      <c r="BF270" s="29"/>
      <c r="BG270" s="29"/>
      <c r="BH270" s="29"/>
      <c r="BI270" s="29"/>
      <c r="BJ270" s="29"/>
      <c r="BK270" s="29"/>
      <c r="BL270" s="29"/>
      <c r="BM270" s="29"/>
      <c r="BN270" s="29"/>
      <c r="BO270" s="29"/>
      <c r="BP270" s="29"/>
      <c r="BQ270" s="29"/>
      <c r="BR270" s="29"/>
      <c r="BS270" s="29"/>
      <c r="BT270" s="29"/>
      <c r="BU270" s="29"/>
      <c r="BV270" s="29"/>
      <c r="BW270" s="29"/>
      <c r="BX270" s="29"/>
      <c r="BY270" s="29"/>
      <c r="BZ270" s="29"/>
      <c r="CA270" s="29"/>
      <c r="CB270" s="29"/>
      <c r="CC270" s="29"/>
      <c r="CD270" s="29"/>
      <c r="CE270" s="29"/>
      <c r="CF270" s="29"/>
      <c r="CG270" s="29"/>
      <c r="CH270" s="29"/>
      <c r="CI270" s="29"/>
      <c r="CJ270" s="29"/>
      <c r="CK270" s="29"/>
      <c r="CL270" s="29"/>
      <c r="CM270" s="29"/>
      <c r="CN270" s="29"/>
      <c r="CO270" s="29"/>
      <c r="CP270" s="29"/>
      <c r="CQ270" s="30"/>
    </row>
    <row r="271" spans="1:95">
      <c r="A271" s="86"/>
      <c r="B271" s="50"/>
      <c r="AV271" s="32"/>
      <c r="AW271" s="50"/>
      <c r="CQ271" s="32"/>
    </row>
    <row r="272" spans="1:95">
      <c r="A272" s="86"/>
      <c r="B272" s="50"/>
      <c r="AV272" s="32"/>
      <c r="AW272" s="50"/>
      <c r="CQ272" s="32"/>
    </row>
    <row r="273" spans="1:95">
      <c r="A273" s="86"/>
      <c r="B273" s="50"/>
      <c r="AV273" s="32"/>
      <c r="AW273" s="50"/>
      <c r="CQ273" s="32"/>
    </row>
    <row r="274" spans="1:95">
      <c r="A274" s="86"/>
      <c r="B274" s="50"/>
      <c r="AV274" s="32"/>
      <c r="AW274" s="50"/>
      <c r="CQ274" s="32"/>
    </row>
    <row r="275" spans="1:95">
      <c r="A275" s="86"/>
      <c r="B275" s="50"/>
      <c r="AV275" s="32"/>
      <c r="AW275" s="50"/>
      <c r="CQ275" s="32"/>
    </row>
    <row r="276" spans="1:95">
      <c r="A276" s="86"/>
      <c r="B276" s="50"/>
      <c r="AV276" s="32"/>
      <c r="AW276" s="50"/>
      <c r="CQ276" s="32"/>
    </row>
    <row r="277" spans="1:95">
      <c r="A277" s="86"/>
      <c r="B277" s="50"/>
      <c r="AV277" s="32"/>
      <c r="AW277" s="50"/>
      <c r="CQ277" s="32"/>
    </row>
    <row r="278" spans="1:95">
      <c r="A278" s="86"/>
      <c r="B278" s="50"/>
      <c r="AV278" s="32"/>
      <c r="AW278" s="50"/>
      <c r="CQ278" s="32"/>
    </row>
    <row r="279" spans="1:95">
      <c r="A279" s="86"/>
      <c r="B279" s="50"/>
      <c r="AV279" s="32"/>
      <c r="AW279" s="50"/>
      <c r="CQ279" s="32"/>
    </row>
    <row r="280" spans="1:95">
      <c r="A280" s="86"/>
      <c r="B280" s="50"/>
      <c r="AV280" s="32"/>
      <c r="AW280" s="50"/>
      <c r="CQ280" s="32"/>
    </row>
    <row r="281" spans="1:95">
      <c r="A281" s="86"/>
      <c r="B281" s="50"/>
      <c r="AV281" s="32"/>
      <c r="AW281" s="50"/>
      <c r="CQ281" s="32"/>
    </row>
    <row r="282" spans="1:95">
      <c r="A282" s="86"/>
      <c r="B282" s="50"/>
      <c r="AV282" s="32"/>
      <c r="AW282" s="50"/>
      <c r="CQ282" s="32"/>
    </row>
    <row r="283" spans="1:95">
      <c r="A283" s="86"/>
      <c r="B283" s="50"/>
      <c r="AV283" s="32"/>
      <c r="AW283" s="50"/>
      <c r="CQ283" s="32"/>
    </row>
    <row r="284" spans="1:95">
      <c r="A284" s="86"/>
      <c r="B284" s="50"/>
      <c r="AV284" s="32"/>
      <c r="AW284" s="50"/>
      <c r="CQ284" s="32"/>
    </row>
    <row r="285" spans="1:95">
      <c r="A285" s="86"/>
      <c r="B285" s="50"/>
      <c r="AV285" s="32"/>
      <c r="AW285" s="50"/>
      <c r="CQ285" s="32"/>
    </row>
    <row r="286" spans="1:95">
      <c r="A286" s="86"/>
      <c r="B286" s="50"/>
      <c r="AV286" s="32"/>
      <c r="AW286" s="50"/>
      <c r="CQ286" s="32"/>
    </row>
    <row r="287" spans="1:95">
      <c r="A287" s="86"/>
      <c r="B287" s="50"/>
      <c r="AV287" s="32"/>
      <c r="AW287" s="50"/>
      <c r="CQ287" s="32"/>
    </row>
    <row r="288" spans="1:95">
      <c r="A288" s="86"/>
      <c r="B288" s="50"/>
      <c r="AV288" s="32"/>
      <c r="AW288" s="50"/>
      <c r="CQ288" s="32"/>
    </row>
    <row r="289" spans="1:95">
      <c r="A289" s="86"/>
      <c r="B289" s="50"/>
      <c r="AV289" s="32"/>
      <c r="AW289" s="50"/>
      <c r="CQ289" s="32"/>
    </row>
    <row r="290" spans="1:95">
      <c r="A290" s="86"/>
      <c r="B290" s="50"/>
      <c r="AV290" s="32"/>
      <c r="AW290" s="50"/>
      <c r="CQ290" s="32"/>
    </row>
    <row r="291" spans="1:95">
      <c r="A291" s="87"/>
      <c r="B291" s="51"/>
      <c r="C291" s="34"/>
      <c r="D291" s="34"/>
      <c r="E291" s="34"/>
      <c r="F291" s="34"/>
      <c r="G291" s="34"/>
      <c r="H291" s="34"/>
      <c r="I291" s="34"/>
      <c r="J291" s="34"/>
      <c r="K291" s="34"/>
      <c r="L291" s="34"/>
      <c r="M291" s="34"/>
      <c r="N291" s="34"/>
      <c r="O291" s="34"/>
      <c r="P291" s="34"/>
      <c r="Q291" s="34"/>
      <c r="R291" s="34"/>
      <c r="S291" s="34"/>
      <c r="T291" s="34"/>
      <c r="U291" s="34"/>
      <c r="V291" s="34"/>
      <c r="W291" s="34"/>
      <c r="X291" s="34"/>
      <c r="Y291" s="34"/>
      <c r="Z291" s="34"/>
      <c r="AA291" s="34"/>
      <c r="AB291" s="34"/>
      <c r="AC291" s="34"/>
      <c r="AD291" s="34"/>
      <c r="AE291" s="34"/>
      <c r="AF291" s="34"/>
      <c r="AG291" s="34"/>
      <c r="AH291" s="34"/>
      <c r="AI291" s="34"/>
      <c r="AJ291" s="34"/>
      <c r="AK291" s="34"/>
      <c r="AL291" s="34"/>
      <c r="AM291" s="34"/>
      <c r="AN291" s="34"/>
      <c r="AO291" s="34"/>
      <c r="AP291" s="34"/>
      <c r="AQ291" s="34"/>
      <c r="AR291" s="34"/>
      <c r="AS291" s="34"/>
      <c r="AT291" s="34"/>
      <c r="AU291" s="34"/>
      <c r="AV291" s="35"/>
      <c r="AW291" s="51"/>
      <c r="AX291" s="34"/>
      <c r="AY291" s="34"/>
      <c r="AZ291" s="34"/>
      <c r="BA291" s="34"/>
      <c r="BB291" s="34"/>
      <c r="BC291" s="34"/>
      <c r="BD291" s="34"/>
      <c r="BE291" s="34"/>
      <c r="BF291" s="34"/>
      <c r="BG291" s="34"/>
      <c r="BH291" s="34"/>
      <c r="BI291" s="34"/>
      <c r="BJ291" s="34"/>
      <c r="BK291" s="34"/>
      <c r="BL291" s="34"/>
      <c r="BM291" s="34"/>
      <c r="BN291" s="34"/>
      <c r="BO291" s="34"/>
      <c r="BP291" s="34"/>
      <c r="BQ291" s="34"/>
      <c r="BR291" s="34"/>
      <c r="BS291" s="34"/>
      <c r="BT291" s="34"/>
      <c r="BU291" s="34"/>
      <c r="BV291" s="34"/>
      <c r="BW291" s="34"/>
      <c r="BX291" s="34"/>
      <c r="BY291" s="34"/>
      <c r="BZ291" s="34"/>
      <c r="CA291" s="34"/>
      <c r="CB291" s="34"/>
      <c r="CC291" s="34"/>
      <c r="CD291" s="34"/>
      <c r="CE291" s="34"/>
      <c r="CF291" s="34"/>
      <c r="CG291" s="34"/>
      <c r="CH291" s="34"/>
      <c r="CI291" s="34"/>
      <c r="CJ291" s="34"/>
      <c r="CK291" s="34"/>
      <c r="CL291" s="34"/>
      <c r="CM291" s="34"/>
      <c r="CN291" s="34"/>
      <c r="CO291" s="34"/>
      <c r="CP291" s="34"/>
      <c r="CQ291" s="35"/>
    </row>
    <row r="292" spans="1:95">
      <c r="A292" s="36">
        <v>14.1</v>
      </c>
      <c r="B292" s="4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c r="AA292" s="29"/>
      <c r="AB292" s="29"/>
      <c r="AC292" s="29"/>
      <c r="AD292" s="29"/>
      <c r="AE292" s="29"/>
      <c r="AF292" s="29"/>
      <c r="AG292" s="29"/>
      <c r="AH292" s="29"/>
      <c r="AI292" s="29"/>
      <c r="AJ292" s="29"/>
      <c r="AK292" s="29"/>
      <c r="AL292" s="29"/>
      <c r="AM292" s="29"/>
      <c r="AN292" s="29"/>
      <c r="AO292" s="29"/>
      <c r="AP292" s="29"/>
      <c r="AQ292" s="29"/>
      <c r="AR292" s="29"/>
      <c r="AS292" s="29"/>
      <c r="AT292" s="29"/>
      <c r="AU292" s="29"/>
      <c r="AV292" s="30"/>
      <c r="AW292" s="49"/>
      <c r="AX292" s="29"/>
      <c r="AY292" s="29"/>
      <c r="AZ292" s="29"/>
      <c r="BA292" s="29"/>
      <c r="BB292" s="29"/>
      <c r="BC292" s="29"/>
      <c r="BD292" s="29"/>
      <c r="BE292" s="29"/>
      <c r="BF292" s="29"/>
      <c r="BG292" s="29"/>
      <c r="BH292" s="29"/>
      <c r="BI292" s="29"/>
      <c r="BJ292" s="29"/>
      <c r="BK292" s="29"/>
      <c r="BL292" s="29"/>
      <c r="BM292" s="29"/>
      <c r="BN292" s="29"/>
      <c r="BO292" s="29"/>
      <c r="BP292" s="29"/>
      <c r="BQ292" s="29"/>
      <c r="BR292" s="29"/>
      <c r="BS292" s="29"/>
      <c r="BT292" s="29"/>
      <c r="BU292" s="29"/>
      <c r="BV292" s="29"/>
      <c r="BW292" s="29"/>
      <c r="BX292" s="29"/>
      <c r="BY292" s="29"/>
      <c r="BZ292" s="29"/>
      <c r="CA292" s="29"/>
      <c r="CB292" s="29"/>
      <c r="CC292" s="29"/>
      <c r="CD292" s="29"/>
      <c r="CE292" s="29"/>
      <c r="CF292" s="29"/>
      <c r="CG292" s="29"/>
      <c r="CH292" s="29"/>
      <c r="CI292" s="29"/>
      <c r="CJ292" s="29"/>
      <c r="CK292" s="29"/>
      <c r="CL292" s="29"/>
      <c r="CM292" s="29"/>
      <c r="CN292" s="29"/>
      <c r="CO292" s="29"/>
      <c r="CP292" s="29"/>
      <c r="CQ292" s="30"/>
    </row>
    <row r="293" spans="1:95">
      <c r="A293" s="86"/>
      <c r="B293" s="50"/>
      <c r="AV293" s="32"/>
      <c r="AW293" s="50"/>
      <c r="CQ293" s="32"/>
    </row>
    <row r="294" spans="1:95">
      <c r="A294" s="86"/>
      <c r="B294" s="50"/>
      <c r="AV294" s="32"/>
      <c r="AW294" s="50"/>
      <c r="CQ294" s="32"/>
    </row>
    <row r="295" spans="1:95">
      <c r="A295" s="86"/>
      <c r="B295" s="50"/>
      <c r="AV295" s="32"/>
      <c r="AW295" s="50"/>
      <c r="CQ295" s="32"/>
    </row>
    <row r="296" spans="1:95">
      <c r="A296" s="86"/>
      <c r="B296" s="50"/>
      <c r="AV296" s="32"/>
      <c r="AW296" s="50"/>
      <c r="CQ296" s="32"/>
    </row>
    <row r="297" spans="1:95">
      <c r="A297" s="86"/>
      <c r="B297" s="50"/>
      <c r="AV297" s="32"/>
      <c r="AW297" s="50"/>
      <c r="CQ297" s="32"/>
    </row>
    <row r="298" spans="1:95">
      <c r="A298" s="86"/>
      <c r="B298" s="50"/>
      <c r="AV298" s="32"/>
      <c r="AW298" s="50"/>
      <c r="CQ298" s="32"/>
    </row>
    <row r="299" spans="1:95">
      <c r="A299" s="86"/>
      <c r="B299" s="50"/>
      <c r="AV299" s="32"/>
      <c r="AW299" s="50"/>
      <c r="CQ299" s="32"/>
    </row>
    <row r="300" spans="1:95">
      <c r="A300" s="86"/>
      <c r="B300" s="50"/>
      <c r="AV300" s="32"/>
      <c r="AW300" s="50"/>
      <c r="CQ300" s="32"/>
    </row>
    <row r="301" spans="1:95">
      <c r="A301" s="86"/>
      <c r="B301" s="50"/>
      <c r="AV301" s="32"/>
      <c r="AW301" s="50"/>
      <c r="CQ301" s="32"/>
    </row>
    <row r="302" spans="1:95">
      <c r="A302" s="86"/>
      <c r="B302" s="50"/>
      <c r="AV302" s="32"/>
      <c r="AW302" s="50"/>
      <c r="CQ302" s="32"/>
    </row>
    <row r="303" spans="1:95">
      <c r="A303" s="86"/>
      <c r="B303" s="50"/>
      <c r="AV303" s="32"/>
      <c r="AW303" s="50"/>
      <c r="CQ303" s="32"/>
    </row>
    <row r="304" spans="1:95">
      <c r="A304" s="86"/>
      <c r="B304" s="50"/>
      <c r="AV304" s="32"/>
      <c r="AW304" s="50"/>
      <c r="CQ304" s="32"/>
    </row>
    <row r="305" spans="1:95">
      <c r="A305" s="86"/>
      <c r="B305" s="50"/>
      <c r="AV305" s="32"/>
      <c r="AW305" s="50"/>
      <c r="CQ305" s="32"/>
    </row>
    <row r="306" spans="1:95">
      <c r="A306" s="86"/>
      <c r="B306" s="50"/>
      <c r="AV306" s="32"/>
      <c r="AW306" s="50"/>
      <c r="CQ306" s="32"/>
    </row>
    <row r="307" spans="1:95">
      <c r="A307" s="86"/>
      <c r="B307" s="50"/>
      <c r="AV307" s="32"/>
      <c r="AW307" s="50"/>
      <c r="CQ307" s="32"/>
    </row>
    <row r="308" spans="1:95">
      <c r="A308" s="86"/>
      <c r="B308" s="50"/>
      <c r="AV308" s="32"/>
      <c r="AW308" s="50"/>
      <c r="CQ308" s="32"/>
    </row>
    <row r="309" spans="1:95">
      <c r="A309" s="86"/>
      <c r="B309" s="50"/>
      <c r="AV309" s="32"/>
      <c r="AW309" s="50"/>
      <c r="CQ309" s="32"/>
    </row>
    <row r="310" spans="1:95">
      <c r="A310" s="86"/>
      <c r="B310" s="50"/>
      <c r="AV310" s="32"/>
      <c r="AW310" s="50"/>
      <c r="CQ310" s="32"/>
    </row>
    <row r="311" spans="1:95">
      <c r="A311" s="86"/>
      <c r="B311" s="50"/>
      <c r="AV311" s="32"/>
      <c r="AW311" s="50"/>
      <c r="CQ311" s="32"/>
    </row>
    <row r="312" spans="1:95">
      <c r="A312" s="86"/>
      <c r="B312" s="50"/>
      <c r="AV312" s="32"/>
      <c r="AW312" s="50"/>
      <c r="CQ312" s="32"/>
    </row>
    <row r="313" spans="1:95">
      <c r="A313" s="87"/>
      <c r="B313" s="51"/>
      <c r="C313" s="34"/>
      <c r="D313" s="34"/>
      <c r="E313" s="34"/>
      <c r="F313" s="34"/>
      <c r="G313" s="34"/>
      <c r="H313" s="34"/>
      <c r="I313" s="34"/>
      <c r="J313" s="34"/>
      <c r="K313" s="34"/>
      <c r="L313" s="34"/>
      <c r="M313" s="34"/>
      <c r="N313" s="34"/>
      <c r="O313" s="34"/>
      <c r="P313" s="34"/>
      <c r="Q313" s="34"/>
      <c r="R313" s="34"/>
      <c r="S313" s="34"/>
      <c r="T313" s="34"/>
      <c r="U313" s="34"/>
      <c r="V313" s="34"/>
      <c r="W313" s="34"/>
      <c r="X313" s="34"/>
      <c r="Y313" s="34"/>
      <c r="Z313" s="34"/>
      <c r="AA313" s="34"/>
      <c r="AB313" s="34"/>
      <c r="AC313" s="34"/>
      <c r="AD313" s="34"/>
      <c r="AE313" s="34"/>
      <c r="AF313" s="34"/>
      <c r="AG313" s="34"/>
      <c r="AH313" s="34"/>
      <c r="AI313" s="34"/>
      <c r="AJ313" s="34"/>
      <c r="AK313" s="34"/>
      <c r="AL313" s="34"/>
      <c r="AM313" s="34"/>
      <c r="AN313" s="34"/>
      <c r="AO313" s="34"/>
      <c r="AP313" s="34"/>
      <c r="AQ313" s="34"/>
      <c r="AR313" s="34"/>
      <c r="AS313" s="34"/>
      <c r="AT313" s="34"/>
      <c r="AU313" s="34"/>
      <c r="AV313" s="35"/>
      <c r="AW313" s="51"/>
      <c r="AX313" s="34"/>
      <c r="AY313" s="34"/>
      <c r="AZ313" s="34"/>
      <c r="BA313" s="34"/>
      <c r="BB313" s="34"/>
      <c r="BC313" s="34"/>
      <c r="BD313" s="34"/>
      <c r="BE313" s="34"/>
      <c r="BF313" s="34"/>
      <c r="BG313" s="34"/>
      <c r="BH313" s="34"/>
      <c r="BI313" s="34"/>
      <c r="BJ313" s="34"/>
      <c r="BK313" s="34"/>
      <c r="BL313" s="34"/>
      <c r="BM313" s="34"/>
      <c r="BN313" s="34"/>
      <c r="BO313" s="34"/>
      <c r="BP313" s="34"/>
      <c r="BQ313" s="34"/>
      <c r="BR313" s="34"/>
      <c r="BS313" s="34"/>
      <c r="BT313" s="34"/>
      <c r="BU313" s="34"/>
      <c r="BV313" s="34"/>
      <c r="BW313" s="34"/>
      <c r="BX313" s="34"/>
      <c r="BY313" s="34"/>
      <c r="BZ313" s="34"/>
      <c r="CA313" s="34"/>
      <c r="CB313" s="34"/>
      <c r="CC313" s="34"/>
      <c r="CD313" s="34"/>
      <c r="CE313" s="34"/>
      <c r="CF313" s="34"/>
      <c r="CG313" s="34"/>
      <c r="CH313" s="34"/>
      <c r="CI313" s="34"/>
      <c r="CJ313" s="34"/>
      <c r="CK313" s="34"/>
      <c r="CL313" s="34"/>
      <c r="CM313" s="34"/>
      <c r="CN313" s="34"/>
      <c r="CO313" s="34"/>
      <c r="CP313" s="34"/>
      <c r="CQ313" s="35"/>
    </row>
    <row r="314" spans="1:95">
      <c r="A314" s="36">
        <v>15.1</v>
      </c>
      <c r="B314" s="4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c r="AA314" s="29"/>
      <c r="AB314" s="29"/>
      <c r="AC314" s="29"/>
      <c r="AD314" s="29"/>
      <c r="AE314" s="29"/>
      <c r="AF314" s="29"/>
      <c r="AG314" s="29"/>
      <c r="AH314" s="29"/>
      <c r="AI314" s="29"/>
      <c r="AJ314" s="29"/>
      <c r="AK314" s="29"/>
      <c r="AL314" s="29"/>
      <c r="AM314" s="29"/>
      <c r="AN314" s="29"/>
      <c r="AO314" s="29"/>
      <c r="AP314" s="29"/>
      <c r="AQ314" s="29"/>
      <c r="AR314" s="29"/>
      <c r="AS314" s="29"/>
      <c r="AT314" s="29"/>
      <c r="AU314" s="29"/>
      <c r="AV314" s="30"/>
      <c r="AW314" s="49"/>
      <c r="AX314" s="29"/>
      <c r="AY314" s="29"/>
      <c r="AZ314" s="29"/>
      <c r="BA314" s="29"/>
      <c r="BB314" s="29"/>
      <c r="BC314" s="29"/>
      <c r="BD314" s="29"/>
      <c r="BE314" s="29"/>
      <c r="BF314" s="29"/>
      <c r="BG314" s="29"/>
      <c r="BH314" s="29"/>
      <c r="BI314" s="29"/>
      <c r="BJ314" s="29"/>
      <c r="BK314" s="29"/>
      <c r="BL314" s="29"/>
      <c r="BM314" s="29"/>
      <c r="BN314" s="29"/>
      <c r="BO314" s="29"/>
      <c r="BP314" s="29"/>
      <c r="BQ314" s="29"/>
      <c r="BR314" s="29"/>
      <c r="BS314" s="29"/>
      <c r="BT314" s="29"/>
      <c r="BU314" s="29"/>
      <c r="BV314" s="29"/>
      <c r="BW314" s="29"/>
      <c r="BX314" s="29"/>
      <c r="BY314" s="29"/>
      <c r="BZ314" s="29"/>
      <c r="CA314" s="29"/>
      <c r="CB314" s="29"/>
      <c r="CC314" s="29"/>
      <c r="CD314" s="29"/>
      <c r="CE314" s="29"/>
      <c r="CF314" s="29"/>
      <c r="CG314" s="29"/>
      <c r="CH314" s="29"/>
      <c r="CI314" s="29"/>
      <c r="CJ314" s="29"/>
      <c r="CK314" s="29"/>
      <c r="CL314" s="29"/>
      <c r="CM314" s="29"/>
      <c r="CN314" s="29"/>
      <c r="CO314" s="29"/>
      <c r="CP314" s="29"/>
      <c r="CQ314" s="30"/>
    </row>
    <row r="315" spans="1:95">
      <c r="A315" s="86"/>
      <c r="B315" s="50"/>
      <c r="AV315" s="32"/>
      <c r="AW315" s="50"/>
      <c r="CQ315" s="32"/>
    </row>
    <row r="316" spans="1:95">
      <c r="A316" s="86"/>
      <c r="B316" s="50"/>
      <c r="AV316" s="32"/>
      <c r="AW316" s="50"/>
      <c r="CQ316" s="32"/>
    </row>
    <row r="317" spans="1:95">
      <c r="A317" s="86"/>
      <c r="B317" s="50"/>
      <c r="AV317" s="32"/>
      <c r="AW317" s="50"/>
      <c r="CQ317" s="32"/>
    </row>
    <row r="318" spans="1:95">
      <c r="A318" s="86"/>
      <c r="B318" s="50"/>
      <c r="AV318" s="32"/>
      <c r="AW318" s="50"/>
      <c r="CQ318" s="32"/>
    </row>
    <row r="319" spans="1:95">
      <c r="A319" s="86"/>
      <c r="B319" s="50"/>
      <c r="AV319" s="32"/>
      <c r="AW319" s="50"/>
      <c r="CQ319" s="32"/>
    </row>
    <row r="320" spans="1:95">
      <c r="A320" s="86"/>
      <c r="B320" s="50"/>
      <c r="AV320" s="32"/>
      <c r="AW320" s="50"/>
      <c r="CQ320" s="32"/>
    </row>
    <row r="321" spans="1:95">
      <c r="A321" s="86"/>
      <c r="B321" s="50"/>
      <c r="AV321" s="32"/>
      <c r="AW321" s="50"/>
      <c r="CQ321" s="32"/>
    </row>
    <row r="322" spans="1:95">
      <c r="A322" s="86"/>
      <c r="B322" s="50"/>
      <c r="AV322" s="32"/>
      <c r="AW322" s="50"/>
      <c r="CQ322" s="32"/>
    </row>
    <row r="323" spans="1:95">
      <c r="A323" s="86"/>
      <c r="B323" s="50"/>
      <c r="AV323" s="32"/>
      <c r="AW323" s="50"/>
      <c r="CQ323" s="32"/>
    </row>
    <row r="324" spans="1:95">
      <c r="A324" s="86"/>
      <c r="B324" s="50"/>
      <c r="AV324" s="32"/>
      <c r="AW324" s="50"/>
      <c r="CQ324" s="32"/>
    </row>
    <row r="325" spans="1:95">
      <c r="A325" s="86"/>
      <c r="B325" s="50"/>
      <c r="AV325" s="32"/>
      <c r="AW325" s="50"/>
      <c r="CQ325" s="32"/>
    </row>
    <row r="326" spans="1:95">
      <c r="A326" s="86"/>
      <c r="B326" s="50"/>
      <c r="AV326" s="32"/>
      <c r="AW326" s="50"/>
      <c r="CQ326" s="32"/>
    </row>
    <row r="327" spans="1:95">
      <c r="A327" s="86"/>
      <c r="B327" s="50"/>
      <c r="AV327" s="32"/>
      <c r="AW327" s="50"/>
      <c r="CQ327" s="32"/>
    </row>
    <row r="328" spans="1:95">
      <c r="A328" s="86"/>
      <c r="B328" s="50"/>
      <c r="AV328" s="32"/>
      <c r="AW328" s="50"/>
      <c r="CQ328" s="32"/>
    </row>
    <row r="329" spans="1:95">
      <c r="A329" s="86"/>
      <c r="B329" s="50"/>
      <c r="AV329" s="32"/>
      <c r="AW329" s="50"/>
      <c r="CQ329" s="32"/>
    </row>
    <row r="330" spans="1:95">
      <c r="A330" s="86"/>
      <c r="B330" s="50"/>
      <c r="AV330" s="32"/>
      <c r="AW330" s="50"/>
      <c r="CQ330" s="32"/>
    </row>
    <row r="331" spans="1:95">
      <c r="A331" s="86"/>
      <c r="B331" s="50"/>
      <c r="AV331" s="32"/>
      <c r="AW331" s="50"/>
      <c r="CQ331" s="32"/>
    </row>
    <row r="332" spans="1:95">
      <c r="A332" s="86"/>
      <c r="B332" s="50"/>
      <c r="AV332" s="32"/>
      <c r="AW332" s="50"/>
      <c r="CQ332" s="32"/>
    </row>
    <row r="333" spans="1:95">
      <c r="A333" s="86"/>
      <c r="B333" s="50"/>
      <c r="AV333" s="32"/>
      <c r="AW333" s="50"/>
      <c r="CQ333" s="32"/>
    </row>
    <row r="334" spans="1:95">
      <c r="A334" s="86"/>
      <c r="B334" s="50"/>
      <c r="AV334" s="32"/>
      <c r="AW334" s="50"/>
      <c r="CQ334" s="32"/>
    </row>
    <row r="335" spans="1:95">
      <c r="A335" s="87"/>
      <c r="B335" s="51"/>
      <c r="C335" s="34"/>
      <c r="D335" s="34"/>
      <c r="E335" s="34"/>
      <c r="F335" s="34"/>
      <c r="G335" s="34"/>
      <c r="H335" s="34"/>
      <c r="I335" s="34"/>
      <c r="J335" s="34"/>
      <c r="K335" s="34"/>
      <c r="L335" s="34"/>
      <c r="M335" s="34"/>
      <c r="N335" s="34"/>
      <c r="O335" s="34"/>
      <c r="P335" s="34"/>
      <c r="Q335" s="34"/>
      <c r="R335" s="34"/>
      <c r="S335" s="34"/>
      <c r="T335" s="34"/>
      <c r="U335" s="34"/>
      <c r="V335" s="34"/>
      <c r="W335" s="34"/>
      <c r="X335" s="34"/>
      <c r="Y335" s="34"/>
      <c r="Z335" s="34"/>
      <c r="AA335" s="34"/>
      <c r="AB335" s="34"/>
      <c r="AC335" s="34"/>
      <c r="AD335" s="34"/>
      <c r="AE335" s="34"/>
      <c r="AF335" s="34"/>
      <c r="AG335" s="34"/>
      <c r="AH335" s="34"/>
      <c r="AI335" s="34"/>
      <c r="AJ335" s="34"/>
      <c r="AK335" s="34"/>
      <c r="AL335" s="34"/>
      <c r="AM335" s="34"/>
      <c r="AN335" s="34"/>
      <c r="AO335" s="34"/>
      <c r="AP335" s="34"/>
      <c r="AQ335" s="34"/>
      <c r="AR335" s="34"/>
      <c r="AS335" s="34"/>
      <c r="AT335" s="34"/>
      <c r="AU335" s="34"/>
      <c r="AV335" s="35"/>
      <c r="AW335" s="51"/>
      <c r="AX335" s="34"/>
      <c r="AY335" s="34"/>
      <c r="AZ335" s="34"/>
      <c r="BA335" s="34"/>
      <c r="BB335" s="34"/>
      <c r="BC335" s="34"/>
      <c r="BD335" s="34"/>
      <c r="BE335" s="34"/>
      <c r="BF335" s="34"/>
      <c r="BG335" s="34"/>
      <c r="BH335" s="34"/>
      <c r="BI335" s="34"/>
      <c r="BJ335" s="34"/>
      <c r="BK335" s="34"/>
      <c r="BL335" s="34"/>
      <c r="BM335" s="34"/>
      <c r="BN335" s="34"/>
      <c r="BO335" s="34"/>
      <c r="BP335" s="34"/>
      <c r="BQ335" s="34"/>
      <c r="BR335" s="34"/>
      <c r="BS335" s="34"/>
      <c r="BT335" s="34"/>
      <c r="BU335" s="34"/>
      <c r="BV335" s="34"/>
      <c r="BW335" s="34"/>
      <c r="BX335" s="34"/>
      <c r="BY335" s="34"/>
      <c r="BZ335" s="34"/>
      <c r="CA335" s="34"/>
      <c r="CB335" s="34"/>
      <c r="CC335" s="34"/>
      <c r="CD335" s="34"/>
      <c r="CE335" s="34"/>
      <c r="CF335" s="34"/>
      <c r="CG335" s="34"/>
      <c r="CH335" s="34"/>
      <c r="CI335" s="34"/>
      <c r="CJ335" s="34"/>
      <c r="CK335" s="34"/>
      <c r="CL335" s="34"/>
      <c r="CM335" s="34"/>
      <c r="CN335" s="34"/>
      <c r="CO335" s="34"/>
      <c r="CP335" s="34"/>
      <c r="CQ335" s="35"/>
    </row>
    <row r="336" spans="1:95">
      <c r="A336" s="36">
        <v>16.100000000000001</v>
      </c>
      <c r="B336" s="4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c r="AA336" s="29"/>
      <c r="AB336" s="29"/>
      <c r="AC336" s="29"/>
      <c r="AD336" s="29"/>
      <c r="AE336" s="29"/>
      <c r="AF336" s="29"/>
      <c r="AG336" s="29"/>
      <c r="AH336" s="29"/>
      <c r="AI336" s="29"/>
      <c r="AJ336" s="29"/>
      <c r="AK336" s="29"/>
      <c r="AL336" s="29"/>
      <c r="AM336" s="29"/>
      <c r="AN336" s="29"/>
      <c r="AO336" s="29"/>
      <c r="AP336" s="29"/>
      <c r="AQ336" s="29"/>
      <c r="AR336" s="29"/>
      <c r="AS336" s="29"/>
      <c r="AT336" s="29"/>
      <c r="AU336" s="29"/>
      <c r="AV336" s="30"/>
      <c r="AW336" s="49"/>
      <c r="AX336" s="29"/>
      <c r="AY336" s="29"/>
      <c r="AZ336" s="29"/>
      <c r="BA336" s="29"/>
      <c r="BB336" s="29"/>
      <c r="BC336" s="29"/>
      <c r="BD336" s="29"/>
      <c r="BE336" s="29"/>
      <c r="BF336" s="29"/>
      <c r="BG336" s="29"/>
      <c r="BH336" s="29"/>
      <c r="BI336" s="29"/>
      <c r="BJ336" s="29"/>
      <c r="BK336" s="29"/>
      <c r="BL336" s="29"/>
      <c r="BM336" s="29"/>
      <c r="BN336" s="29"/>
      <c r="BO336" s="29"/>
      <c r="BP336" s="29"/>
      <c r="BQ336" s="29"/>
      <c r="BR336" s="29"/>
      <c r="BS336" s="29"/>
      <c r="BT336" s="29"/>
      <c r="BU336" s="29"/>
      <c r="BV336" s="29"/>
      <c r="BW336" s="29"/>
      <c r="BX336" s="29"/>
      <c r="BY336" s="29"/>
      <c r="BZ336" s="29"/>
      <c r="CA336" s="29"/>
      <c r="CB336" s="29"/>
      <c r="CC336" s="29"/>
      <c r="CD336" s="29"/>
      <c r="CE336" s="29"/>
      <c r="CF336" s="29"/>
      <c r="CG336" s="29"/>
      <c r="CH336" s="29"/>
      <c r="CI336" s="29"/>
      <c r="CJ336" s="29"/>
      <c r="CK336" s="29"/>
      <c r="CL336" s="29"/>
      <c r="CM336" s="29"/>
      <c r="CN336" s="29"/>
      <c r="CO336" s="29"/>
      <c r="CP336" s="29"/>
      <c r="CQ336" s="30"/>
    </row>
    <row r="337" spans="1:95">
      <c r="A337" s="86"/>
      <c r="B337" s="50"/>
      <c r="AV337" s="32"/>
      <c r="AW337" s="50"/>
      <c r="CQ337" s="32"/>
    </row>
    <row r="338" spans="1:95">
      <c r="A338" s="86"/>
      <c r="B338" s="50"/>
      <c r="AV338" s="32"/>
      <c r="AW338" s="50"/>
      <c r="CQ338" s="32"/>
    </row>
    <row r="339" spans="1:95">
      <c r="A339" s="86"/>
      <c r="B339" s="50"/>
      <c r="AV339" s="32"/>
      <c r="AW339" s="50"/>
      <c r="CQ339" s="32"/>
    </row>
    <row r="340" spans="1:95">
      <c r="A340" s="86"/>
      <c r="B340" s="50"/>
      <c r="AV340" s="32"/>
      <c r="AW340" s="50"/>
      <c r="CQ340" s="32"/>
    </row>
    <row r="341" spans="1:95">
      <c r="A341" s="86"/>
      <c r="B341" s="50"/>
      <c r="AV341" s="32"/>
      <c r="AW341" s="50"/>
      <c r="CQ341" s="32"/>
    </row>
    <row r="342" spans="1:95">
      <c r="A342" s="86"/>
      <c r="B342" s="50"/>
      <c r="AV342" s="32"/>
      <c r="AW342" s="50"/>
      <c r="CQ342" s="32"/>
    </row>
    <row r="343" spans="1:95">
      <c r="A343" s="86"/>
      <c r="B343" s="50"/>
      <c r="AV343" s="32"/>
      <c r="AW343" s="50"/>
      <c r="CQ343" s="32"/>
    </row>
    <row r="344" spans="1:95">
      <c r="A344" s="86"/>
      <c r="B344" s="50"/>
      <c r="AV344" s="32"/>
      <c r="AW344" s="50"/>
      <c r="CQ344" s="32"/>
    </row>
    <row r="345" spans="1:95">
      <c r="A345" s="86"/>
      <c r="B345" s="50"/>
      <c r="AV345" s="32"/>
      <c r="AW345" s="50"/>
      <c r="CQ345" s="32"/>
    </row>
    <row r="346" spans="1:95">
      <c r="A346" s="86"/>
      <c r="B346" s="50"/>
      <c r="AV346" s="32"/>
      <c r="AW346" s="50"/>
      <c r="CQ346" s="32"/>
    </row>
    <row r="347" spans="1:95">
      <c r="A347" s="86"/>
      <c r="B347" s="50"/>
      <c r="AV347" s="32"/>
      <c r="AW347" s="50"/>
      <c r="CQ347" s="32"/>
    </row>
    <row r="348" spans="1:95">
      <c r="A348" s="86"/>
      <c r="B348" s="50"/>
      <c r="AV348" s="32"/>
      <c r="AW348" s="50"/>
      <c r="CQ348" s="32"/>
    </row>
    <row r="349" spans="1:95">
      <c r="A349" s="86"/>
      <c r="B349" s="50"/>
      <c r="AV349" s="32"/>
      <c r="AW349" s="50"/>
      <c r="CQ349" s="32"/>
    </row>
    <row r="350" spans="1:95">
      <c r="A350" s="86"/>
      <c r="B350" s="50"/>
      <c r="AV350" s="32"/>
      <c r="AW350" s="50"/>
      <c r="CQ350" s="32"/>
    </row>
    <row r="351" spans="1:95">
      <c r="A351" s="86"/>
      <c r="B351" s="50"/>
      <c r="AV351" s="32"/>
      <c r="AW351" s="50"/>
      <c r="CQ351" s="32"/>
    </row>
    <row r="352" spans="1:95">
      <c r="A352" s="86"/>
      <c r="B352" s="50"/>
      <c r="AV352" s="32"/>
      <c r="AW352" s="50"/>
      <c r="CQ352" s="32"/>
    </row>
    <row r="353" spans="1:95">
      <c r="A353" s="86"/>
      <c r="B353" s="50"/>
      <c r="AV353" s="32"/>
      <c r="AW353" s="50"/>
      <c r="CQ353" s="32"/>
    </row>
    <row r="354" spans="1:95">
      <c r="A354" s="86"/>
      <c r="B354" s="50"/>
      <c r="AV354" s="32"/>
      <c r="AW354" s="50"/>
      <c r="CQ354" s="32"/>
    </row>
    <row r="355" spans="1:95">
      <c r="A355" s="86"/>
      <c r="B355" s="50"/>
      <c r="AV355" s="32"/>
      <c r="AW355" s="50"/>
      <c r="CQ355" s="32"/>
    </row>
    <row r="356" spans="1:95">
      <c r="A356" s="86"/>
      <c r="B356" s="50"/>
      <c r="AV356" s="32"/>
      <c r="AW356" s="50"/>
      <c r="CQ356" s="32"/>
    </row>
    <row r="357" spans="1:95">
      <c r="A357" s="87"/>
      <c r="B357" s="51"/>
      <c r="C357" s="34"/>
      <c r="D357" s="34"/>
      <c r="E357" s="34"/>
      <c r="F357" s="34"/>
      <c r="G357" s="34"/>
      <c r="H357" s="34"/>
      <c r="I357" s="34"/>
      <c r="J357" s="34"/>
      <c r="K357" s="34"/>
      <c r="L357" s="34"/>
      <c r="M357" s="34"/>
      <c r="N357" s="34"/>
      <c r="O357" s="34"/>
      <c r="P357" s="34"/>
      <c r="Q357" s="34"/>
      <c r="R357" s="34"/>
      <c r="S357" s="34"/>
      <c r="T357" s="34"/>
      <c r="U357" s="34"/>
      <c r="V357" s="34"/>
      <c r="W357" s="34"/>
      <c r="X357" s="34"/>
      <c r="Y357" s="34"/>
      <c r="Z357" s="34"/>
      <c r="AA357" s="34"/>
      <c r="AB357" s="34"/>
      <c r="AC357" s="34"/>
      <c r="AD357" s="34"/>
      <c r="AE357" s="34"/>
      <c r="AF357" s="34"/>
      <c r="AG357" s="34"/>
      <c r="AH357" s="34"/>
      <c r="AI357" s="34"/>
      <c r="AJ357" s="34"/>
      <c r="AK357" s="34"/>
      <c r="AL357" s="34"/>
      <c r="AM357" s="34"/>
      <c r="AN357" s="34"/>
      <c r="AO357" s="34"/>
      <c r="AP357" s="34"/>
      <c r="AQ357" s="34"/>
      <c r="AR357" s="34"/>
      <c r="AS357" s="34"/>
      <c r="AT357" s="34"/>
      <c r="AU357" s="34"/>
      <c r="AV357" s="35"/>
      <c r="AW357" s="51"/>
      <c r="AX357" s="34"/>
      <c r="AY357" s="34"/>
      <c r="AZ357" s="34"/>
      <c r="BA357" s="34"/>
      <c r="BB357" s="34"/>
      <c r="BC357" s="34"/>
      <c r="BD357" s="34"/>
      <c r="BE357" s="34"/>
      <c r="BF357" s="34"/>
      <c r="BG357" s="34"/>
      <c r="BH357" s="34"/>
      <c r="BI357" s="34"/>
      <c r="BJ357" s="34"/>
      <c r="BK357" s="34"/>
      <c r="BL357" s="34"/>
      <c r="BM357" s="34"/>
      <c r="BN357" s="34"/>
      <c r="BO357" s="34"/>
      <c r="BP357" s="34"/>
      <c r="BQ357" s="34"/>
      <c r="BR357" s="34"/>
      <c r="BS357" s="34"/>
      <c r="BT357" s="34"/>
      <c r="BU357" s="34"/>
      <c r="BV357" s="34"/>
      <c r="BW357" s="34"/>
      <c r="BX357" s="34"/>
      <c r="BY357" s="34"/>
      <c r="BZ357" s="34"/>
      <c r="CA357" s="34"/>
      <c r="CB357" s="34"/>
      <c r="CC357" s="34"/>
      <c r="CD357" s="34"/>
      <c r="CE357" s="34"/>
      <c r="CF357" s="34"/>
      <c r="CG357" s="34"/>
      <c r="CH357" s="34"/>
      <c r="CI357" s="34"/>
      <c r="CJ357" s="34"/>
      <c r="CK357" s="34"/>
      <c r="CL357" s="34"/>
      <c r="CM357" s="34"/>
      <c r="CN357" s="34"/>
      <c r="CO357" s="34"/>
      <c r="CP357" s="34"/>
      <c r="CQ357" s="35"/>
    </row>
    <row r="358" spans="1:95">
      <c r="A358" s="36">
        <v>17.100000000000001</v>
      </c>
      <c r="B358" s="49"/>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c r="AA358" s="29"/>
      <c r="AB358" s="29"/>
      <c r="AC358" s="29"/>
      <c r="AD358" s="29"/>
      <c r="AE358" s="29"/>
      <c r="AF358" s="29"/>
      <c r="AG358" s="29"/>
      <c r="AH358" s="29"/>
      <c r="AI358" s="29"/>
      <c r="AJ358" s="29"/>
      <c r="AK358" s="29"/>
      <c r="AL358" s="29"/>
      <c r="AM358" s="29"/>
      <c r="AN358" s="29"/>
      <c r="AO358" s="29"/>
      <c r="AP358" s="29"/>
      <c r="AQ358" s="29"/>
      <c r="AR358" s="29"/>
      <c r="AS358" s="29"/>
      <c r="AT358" s="29"/>
      <c r="AU358" s="29"/>
      <c r="AV358" s="30"/>
      <c r="AW358" s="49"/>
      <c r="AX358" s="29"/>
      <c r="AY358" s="29"/>
      <c r="AZ358" s="29"/>
      <c r="BA358" s="29"/>
      <c r="BB358" s="29"/>
      <c r="BC358" s="29"/>
      <c r="BD358" s="29"/>
      <c r="BE358" s="29"/>
      <c r="BF358" s="29"/>
      <c r="BG358" s="29"/>
      <c r="BH358" s="29"/>
      <c r="BI358" s="29"/>
      <c r="BJ358" s="29"/>
      <c r="BK358" s="29"/>
      <c r="BL358" s="29"/>
      <c r="BM358" s="29"/>
      <c r="BN358" s="29"/>
      <c r="BO358" s="29"/>
      <c r="BP358" s="29"/>
      <c r="BQ358" s="29"/>
      <c r="BR358" s="29"/>
      <c r="BS358" s="29"/>
      <c r="BT358" s="29"/>
      <c r="BU358" s="29"/>
      <c r="BV358" s="29"/>
      <c r="BW358" s="29"/>
      <c r="BX358" s="29"/>
      <c r="BY358" s="29"/>
      <c r="BZ358" s="29"/>
      <c r="CA358" s="29"/>
      <c r="CB358" s="29"/>
      <c r="CC358" s="29"/>
      <c r="CD358" s="29"/>
      <c r="CE358" s="29"/>
      <c r="CF358" s="29"/>
      <c r="CG358" s="29"/>
      <c r="CH358" s="29"/>
      <c r="CI358" s="29"/>
      <c r="CJ358" s="29"/>
      <c r="CK358" s="29"/>
      <c r="CL358" s="29"/>
      <c r="CM358" s="29"/>
      <c r="CN358" s="29"/>
      <c r="CO358" s="29"/>
      <c r="CP358" s="29"/>
      <c r="CQ358" s="30"/>
    </row>
    <row r="359" spans="1:95">
      <c r="A359" s="86"/>
      <c r="B359" s="50"/>
      <c r="AV359" s="32"/>
      <c r="AW359" s="50"/>
      <c r="CQ359" s="32"/>
    </row>
    <row r="360" spans="1:95">
      <c r="A360" s="86"/>
      <c r="B360" s="50"/>
      <c r="AV360" s="32"/>
      <c r="AW360" s="50"/>
      <c r="CQ360" s="32"/>
    </row>
    <row r="361" spans="1:95">
      <c r="A361" s="86"/>
      <c r="B361" s="50"/>
      <c r="AV361" s="32"/>
      <c r="AW361" s="50"/>
      <c r="CQ361" s="32"/>
    </row>
    <row r="362" spans="1:95">
      <c r="A362" s="86"/>
      <c r="B362" s="50"/>
      <c r="AV362" s="32"/>
      <c r="AW362" s="50"/>
      <c r="CQ362" s="32"/>
    </row>
    <row r="363" spans="1:95">
      <c r="A363" s="86"/>
      <c r="B363" s="50"/>
      <c r="AV363" s="32"/>
      <c r="AW363" s="50"/>
      <c r="CQ363" s="32"/>
    </row>
    <row r="364" spans="1:95">
      <c r="A364" s="86"/>
      <c r="B364" s="50"/>
      <c r="AV364" s="32"/>
      <c r="AW364" s="50"/>
      <c r="CQ364" s="32"/>
    </row>
    <row r="365" spans="1:95">
      <c r="A365" s="86"/>
      <c r="B365" s="50"/>
      <c r="AV365" s="32"/>
      <c r="AW365" s="50"/>
      <c r="CQ365" s="32"/>
    </row>
    <row r="366" spans="1:95">
      <c r="A366" s="86"/>
      <c r="B366" s="50"/>
      <c r="AV366" s="32"/>
      <c r="AW366" s="50"/>
      <c r="CQ366" s="32"/>
    </row>
    <row r="367" spans="1:95">
      <c r="A367" s="86"/>
      <c r="B367" s="50"/>
      <c r="AV367" s="32"/>
      <c r="AW367" s="50"/>
      <c r="CQ367" s="32"/>
    </row>
    <row r="368" spans="1:95">
      <c r="A368" s="86"/>
      <c r="B368" s="50"/>
      <c r="AV368" s="32"/>
      <c r="AW368" s="50"/>
      <c r="CQ368" s="32"/>
    </row>
    <row r="369" spans="1:95">
      <c r="A369" s="86"/>
      <c r="B369" s="50"/>
      <c r="AV369" s="32"/>
      <c r="AW369" s="50"/>
      <c r="CQ369" s="32"/>
    </row>
    <row r="370" spans="1:95">
      <c r="A370" s="86"/>
      <c r="B370" s="50"/>
      <c r="AV370" s="32"/>
      <c r="AW370" s="50"/>
      <c r="CQ370" s="32"/>
    </row>
    <row r="371" spans="1:95">
      <c r="A371" s="86"/>
      <c r="B371" s="50"/>
      <c r="AV371" s="32"/>
      <c r="AW371" s="50"/>
      <c r="CQ371" s="32"/>
    </row>
    <row r="372" spans="1:95">
      <c r="A372" s="86"/>
      <c r="B372" s="50"/>
      <c r="AV372" s="32"/>
      <c r="AW372" s="50"/>
      <c r="CQ372" s="32"/>
    </row>
    <row r="373" spans="1:95">
      <c r="A373" s="86"/>
      <c r="B373" s="50"/>
      <c r="AV373" s="32"/>
      <c r="AW373" s="50"/>
      <c r="CQ373" s="32"/>
    </row>
    <row r="374" spans="1:95">
      <c r="A374" s="86"/>
      <c r="B374" s="50"/>
      <c r="AV374" s="32"/>
      <c r="AW374" s="50"/>
      <c r="CQ374" s="32"/>
    </row>
    <row r="375" spans="1:95">
      <c r="A375" s="86"/>
      <c r="B375" s="50"/>
      <c r="AV375" s="32"/>
      <c r="AW375" s="50"/>
      <c r="CQ375" s="32"/>
    </row>
    <row r="376" spans="1:95">
      <c r="A376" s="86"/>
      <c r="B376" s="50"/>
      <c r="AV376" s="32"/>
      <c r="AW376" s="50"/>
      <c r="CQ376" s="32"/>
    </row>
    <row r="377" spans="1:95">
      <c r="A377" s="86"/>
      <c r="B377" s="50"/>
      <c r="AV377" s="32"/>
      <c r="AW377" s="50"/>
      <c r="CQ377" s="32"/>
    </row>
    <row r="378" spans="1:95">
      <c r="A378" s="86"/>
      <c r="B378" s="50"/>
      <c r="AV378" s="32"/>
      <c r="AW378" s="50"/>
      <c r="CQ378" s="32"/>
    </row>
    <row r="379" spans="1:95">
      <c r="A379" s="87"/>
      <c r="B379" s="51"/>
      <c r="C379" s="34"/>
      <c r="D379" s="34"/>
      <c r="E379" s="34"/>
      <c r="F379" s="34"/>
      <c r="G379" s="34"/>
      <c r="H379" s="34"/>
      <c r="I379" s="34"/>
      <c r="J379" s="34"/>
      <c r="K379" s="34"/>
      <c r="L379" s="34"/>
      <c r="M379" s="34"/>
      <c r="N379" s="34"/>
      <c r="O379" s="34"/>
      <c r="P379" s="34"/>
      <c r="Q379" s="34"/>
      <c r="R379" s="34"/>
      <c r="S379" s="34"/>
      <c r="T379" s="34"/>
      <c r="U379" s="34"/>
      <c r="V379" s="34"/>
      <c r="W379" s="34"/>
      <c r="X379" s="34"/>
      <c r="Y379" s="34"/>
      <c r="Z379" s="34"/>
      <c r="AA379" s="34"/>
      <c r="AB379" s="34"/>
      <c r="AC379" s="34"/>
      <c r="AD379" s="34"/>
      <c r="AE379" s="34"/>
      <c r="AF379" s="34"/>
      <c r="AG379" s="34"/>
      <c r="AH379" s="34"/>
      <c r="AI379" s="34"/>
      <c r="AJ379" s="34"/>
      <c r="AK379" s="34"/>
      <c r="AL379" s="34"/>
      <c r="AM379" s="34"/>
      <c r="AN379" s="34"/>
      <c r="AO379" s="34"/>
      <c r="AP379" s="34"/>
      <c r="AQ379" s="34"/>
      <c r="AR379" s="34"/>
      <c r="AS379" s="34"/>
      <c r="AT379" s="34"/>
      <c r="AU379" s="34"/>
      <c r="AV379" s="35"/>
      <c r="AW379" s="51"/>
      <c r="AX379" s="34"/>
      <c r="AY379" s="34"/>
      <c r="AZ379" s="34"/>
      <c r="BA379" s="34"/>
      <c r="BB379" s="34"/>
      <c r="BC379" s="34"/>
      <c r="BD379" s="34"/>
      <c r="BE379" s="34"/>
      <c r="BF379" s="34"/>
      <c r="BG379" s="34"/>
      <c r="BH379" s="34"/>
      <c r="BI379" s="34"/>
      <c r="BJ379" s="34"/>
      <c r="BK379" s="34"/>
      <c r="BL379" s="34"/>
      <c r="BM379" s="34"/>
      <c r="BN379" s="34"/>
      <c r="BO379" s="34"/>
      <c r="BP379" s="34"/>
      <c r="BQ379" s="34"/>
      <c r="BR379" s="34"/>
      <c r="BS379" s="34"/>
      <c r="BT379" s="34"/>
      <c r="BU379" s="34"/>
      <c r="BV379" s="34"/>
      <c r="BW379" s="34"/>
      <c r="BX379" s="34"/>
      <c r="BY379" s="34"/>
      <c r="BZ379" s="34"/>
      <c r="CA379" s="34"/>
      <c r="CB379" s="34"/>
      <c r="CC379" s="34"/>
      <c r="CD379" s="34"/>
      <c r="CE379" s="34"/>
      <c r="CF379" s="34"/>
      <c r="CG379" s="34"/>
      <c r="CH379" s="34"/>
      <c r="CI379" s="34"/>
      <c r="CJ379" s="34"/>
      <c r="CK379" s="34"/>
      <c r="CL379" s="34"/>
      <c r="CM379" s="34"/>
      <c r="CN379" s="34"/>
      <c r="CO379" s="34"/>
      <c r="CP379" s="34"/>
      <c r="CQ379" s="35"/>
    </row>
    <row r="380" spans="1:95">
      <c r="A380" s="36">
        <v>18.100000000000001</v>
      </c>
      <c r="B380" s="49"/>
      <c r="C380" s="29"/>
      <c r="D380" s="29"/>
      <c r="E380" s="29"/>
      <c r="F380" s="29"/>
      <c r="G380" s="29"/>
      <c r="H380" s="29"/>
      <c r="I380" s="29"/>
      <c r="J380" s="29"/>
      <c r="K380" s="29"/>
      <c r="L380" s="29"/>
      <c r="M380" s="29"/>
      <c r="N380" s="29"/>
      <c r="O380" s="29"/>
      <c r="P380" s="29"/>
      <c r="Q380" s="29"/>
      <c r="R380" s="29"/>
      <c r="S380" s="29"/>
      <c r="T380" s="29"/>
      <c r="U380" s="29"/>
      <c r="V380" s="29"/>
      <c r="W380" s="29"/>
      <c r="X380" s="29"/>
      <c r="Y380" s="29"/>
      <c r="Z380" s="29"/>
      <c r="AA380" s="29"/>
      <c r="AB380" s="29"/>
      <c r="AC380" s="29"/>
      <c r="AD380" s="29"/>
      <c r="AE380" s="29"/>
      <c r="AF380" s="29"/>
      <c r="AG380" s="29"/>
      <c r="AH380" s="29"/>
      <c r="AI380" s="29"/>
      <c r="AJ380" s="29"/>
      <c r="AK380" s="29"/>
      <c r="AL380" s="29"/>
      <c r="AM380" s="29"/>
      <c r="AN380" s="29"/>
      <c r="AO380" s="29"/>
      <c r="AP380" s="29"/>
      <c r="AQ380" s="29"/>
      <c r="AR380" s="29"/>
      <c r="AS380" s="29"/>
      <c r="AT380" s="29"/>
      <c r="AU380" s="29"/>
      <c r="AV380" s="30"/>
      <c r="AW380" s="49"/>
      <c r="AX380" s="29"/>
      <c r="AY380" s="29"/>
      <c r="AZ380" s="29"/>
      <c r="BA380" s="29"/>
      <c r="BB380" s="29"/>
      <c r="BC380" s="29"/>
      <c r="BD380" s="29"/>
      <c r="BE380" s="29"/>
      <c r="BF380" s="29"/>
      <c r="BG380" s="29"/>
      <c r="BH380" s="29"/>
      <c r="BI380" s="29"/>
      <c r="BJ380" s="29"/>
      <c r="BK380" s="29"/>
      <c r="BL380" s="29"/>
      <c r="BM380" s="29"/>
      <c r="BN380" s="29"/>
      <c r="BO380" s="29"/>
      <c r="BP380" s="29"/>
      <c r="BQ380" s="29"/>
      <c r="BR380" s="29"/>
      <c r="BS380" s="29"/>
      <c r="BT380" s="29"/>
      <c r="BU380" s="29"/>
      <c r="BV380" s="29"/>
      <c r="BW380" s="29"/>
      <c r="BX380" s="29"/>
      <c r="BY380" s="29"/>
      <c r="BZ380" s="29"/>
      <c r="CA380" s="29"/>
      <c r="CB380" s="29"/>
      <c r="CC380" s="29"/>
      <c r="CD380" s="29"/>
      <c r="CE380" s="29"/>
      <c r="CF380" s="29"/>
      <c r="CG380" s="29"/>
      <c r="CH380" s="29"/>
      <c r="CI380" s="29"/>
      <c r="CJ380" s="29"/>
      <c r="CK380" s="29"/>
      <c r="CL380" s="29"/>
      <c r="CM380" s="29"/>
      <c r="CN380" s="29"/>
      <c r="CO380" s="29"/>
      <c r="CP380" s="29"/>
      <c r="CQ380" s="30"/>
    </row>
    <row r="381" spans="1:95">
      <c r="A381" s="86"/>
      <c r="B381" s="50"/>
      <c r="AV381" s="32"/>
      <c r="AW381" s="50"/>
      <c r="CQ381" s="32"/>
    </row>
    <row r="382" spans="1:95">
      <c r="A382" s="86"/>
      <c r="B382" s="50"/>
      <c r="AV382" s="32"/>
      <c r="AW382" s="50"/>
      <c r="CQ382" s="32"/>
    </row>
    <row r="383" spans="1:95">
      <c r="A383" s="86"/>
      <c r="B383" s="50"/>
      <c r="AV383" s="32"/>
      <c r="AW383" s="50"/>
      <c r="CQ383" s="32"/>
    </row>
    <row r="384" spans="1:95">
      <c r="A384" s="86"/>
      <c r="B384" s="50"/>
      <c r="AV384" s="32"/>
      <c r="AW384" s="50"/>
      <c r="CQ384" s="32"/>
    </row>
    <row r="385" spans="1:95">
      <c r="A385" s="86"/>
      <c r="B385" s="50"/>
      <c r="AV385" s="32"/>
      <c r="AW385" s="50"/>
      <c r="CQ385" s="32"/>
    </row>
    <row r="386" spans="1:95">
      <c r="A386" s="86"/>
      <c r="B386" s="50"/>
      <c r="AV386" s="32"/>
      <c r="AW386" s="50"/>
      <c r="CQ386" s="32"/>
    </row>
    <row r="387" spans="1:95">
      <c r="A387" s="86"/>
      <c r="B387" s="50"/>
      <c r="AV387" s="32"/>
      <c r="AW387" s="50"/>
      <c r="CQ387" s="32"/>
    </row>
    <row r="388" spans="1:95">
      <c r="A388" s="86"/>
      <c r="B388" s="50"/>
      <c r="AV388" s="32"/>
      <c r="AW388" s="50"/>
      <c r="CQ388" s="32"/>
    </row>
    <row r="389" spans="1:95">
      <c r="A389" s="86"/>
      <c r="B389" s="50"/>
      <c r="AV389" s="32"/>
      <c r="AW389" s="50"/>
      <c r="CQ389" s="32"/>
    </row>
    <row r="390" spans="1:95">
      <c r="A390" s="86"/>
      <c r="B390" s="50"/>
      <c r="AV390" s="32"/>
      <c r="AW390" s="50"/>
      <c r="CQ390" s="32"/>
    </row>
    <row r="391" spans="1:95">
      <c r="A391" s="86"/>
      <c r="B391" s="50"/>
      <c r="AV391" s="32"/>
      <c r="AW391" s="50"/>
      <c r="CQ391" s="32"/>
    </row>
    <row r="392" spans="1:95">
      <c r="A392" s="86"/>
      <c r="B392" s="50"/>
      <c r="AV392" s="32"/>
      <c r="AW392" s="50"/>
      <c r="CQ392" s="32"/>
    </row>
    <row r="393" spans="1:95">
      <c r="A393" s="86"/>
      <c r="B393" s="50"/>
      <c r="AV393" s="32"/>
      <c r="AW393" s="50"/>
      <c r="CQ393" s="32"/>
    </row>
    <row r="394" spans="1:95">
      <c r="A394" s="86"/>
      <c r="B394" s="50"/>
      <c r="AV394" s="32"/>
      <c r="AW394" s="50"/>
      <c r="CQ394" s="32"/>
    </row>
    <row r="395" spans="1:95">
      <c r="A395" s="86"/>
      <c r="B395" s="50"/>
      <c r="AV395" s="32"/>
      <c r="AW395" s="50"/>
      <c r="CQ395" s="32"/>
    </row>
    <row r="396" spans="1:95">
      <c r="A396" s="86"/>
      <c r="B396" s="50"/>
      <c r="AV396" s="32"/>
      <c r="AW396" s="50"/>
      <c r="CQ396" s="32"/>
    </row>
    <row r="397" spans="1:95">
      <c r="A397" s="86"/>
      <c r="B397" s="50"/>
      <c r="AV397" s="32"/>
      <c r="AW397" s="50"/>
      <c r="CQ397" s="32"/>
    </row>
    <row r="398" spans="1:95">
      <c r="A398" s="86"/>
      <c r="B398" s="50"/>
      <c r="AV398" s="32"/>
      <c r="AW398" s="50"/>
      <c r="CQ398" s="32"/>
    </row>
    <row r="399" spans="1:95">
      <c r="A399" s="86"/>
      <c r="B399" s="50"/>
      <c r="AV399" s="32"/>
      <c r="AW399" s="50"/>
      <c r="CQ399" s="32"/>
    </row>
    <row r="400" spans="1:95">
      <c r="A400" s="86"/>
      <c r="B400" s="50"/>
      <c r="AV400" s="32"/>
      <c r="AW400" s="50"/>
      <c r="CQ400" s="32"/>
    </row>
    <row r="401" spans="1:95">
      <c r="A401" s="87"/>
      <c r="B401" s="51"/>
      <c r="C401" s="34"/>
      <c r="D401" s="34"/>
      <c r="E401" s="34"/>
      <c r="F401" s="34"/>
      <c r="G401" s="34"/>
      <c r="H401" s="34"/>
      <c r="I401" s="34"/>
      <c r="J401" s="34"/>
      <c r="K401" s="34"/>
      <c r="L401" s="34"/>
      <c r="M401" s="34"/>
      <c r="N401" s="34"/>
      <c r="O401" s="34"/>
      <c r="P401" s="34"/>
      <c r="Q401" s="34"/>
      <c r="R401" s="34"/>
      <c r="S401" s="34"/>
      <c r="T401" s="34"/>
      <c r="U401" s="34"/>
      <c r="V401" s="34"/>
      <c r="W401" s="34"/>
      <c r="X401" s="34"/>
      <c r="Y401" s="34"/>
      <c r="Z401" s="34"/>
      <c r="AA401" s="34"/>
      <c r="AB401" s="34"/>
      <c r="AC401" s="34"/>
      <c r="AD401" s="34"/>
      <c r="AE401" s="34"/>
      <c r="AF401" s="34"/>
      <c r="AG401" s="34"/>
      <c r="AH401" s="34"/>
      <c r="AI401" s="34"/>
      <c r="AJ401" s="34"/>
      <c r="AK401" s="34"/>
      <c r="AL401" s="34"/>
      <c r="AM401" s="34"/>
      <c r="AN401" s="34"/>
      <c r="AO401" s="34"/>
      <c r="AP401" s="34"/>
      <c r="AQ401" s="34"/>
      <c r="AR401" s="34"/>
      <c r="AS401" s="34"/>
      <c r="AT401" s="34"/>
      <c r="AU401" s="34"/>
      <c r="AV401" s="35"/>
      <c r="AW401" s="51"/>
      <c r="AX401" s="34"/>
      <c r="AY401" s="34"/>
      <c r="AZ401" s="34"/>
      <c r="BA401" s="34"/>
      <c r="BB401" s="34"/>
      <c r="BC401" s="34"/>
      <c r="BD401" s="34"/>
      <c r="BE401" s="34"/>
      <c r="BF401" s="34"/>
      <c r="BG401" s="34"/>
      <c r="BH401" s="34"/>
      <c r="BI401" s="34"/>
      <c r="BJ401" s="34"/>
      <c r="BK401" s="34"/>
      <c r="BL401" s="34"/>
      <c r="BM401" s="34"/>
      <c r="BN401" s="34"/>
      <c r="BO401" s="34"/>
      <c r="BP401" s="34"/>
      <c r="BQ401" s="34"/>
      <c r="BR401" s="34"/>
      <c r="BS401" s="34"/>
      <c r="BT401" s="34"/>
      <c r="BU401" s="34"/>
      <c r="BV401" s="34"/>
      <c r="BW401" s="34"/>
      <c r="BX401" s="34"/>
      <c r="BY401" s="34"/>
      <c r="BZ401" s="34"/>
      <c r="CA401" s="34"/>
      <c r="CB401" s="34"/>
      <c r="CC401" s="34"/>
      <c r="CD401" s="34"/>
      <c r="CE401" s="34"/>
      <c r="CF401" s="34"/>
      <c r="CG401" s="34"/>
      <c r="CH401" s="34"/>
      <c r="CI401" s="34"/>
      <c r="CJ401" s="34"/>
      <c r="CK401" s="34"/>
      <c r="CL401" s="34"/>
      <c r="CM401" s="34"/>
      <c r="CN401" s="34"/>
      <c r="CO401" s="34"/>
      <c r="CP401" s="34"/>
      <c r="CQ401" s="35"/>
    </row>
    <row r="402" spans="1:95">
      <c r="A402" s="36">
        <v>19.100000000000001</v>
      </c>
      <c r="B402" s="49"/>
      <c r="C402" s="29"/>
      <c r="D402" s="29"/>
      <c r="E402" s="29"/>
      <c r="F402" s="29"/>
      <c r="G402" s="29"/>
      <c r="H402" s="29"/>
      <c r="I402" s="29"/>
      <c r="J402" s="29"/>
      <c r="K402" s="29"/>
      <c r="L402" s="29"/>
      <c r="M402" s="29"/>
      <c r="N402" s="29"/>
      <c r="O402" s="29"/>
      <c r="P402" s="29"/>
      <c r="Q402" s="29"/>
      <c r="R402" s="29"/>
      <c r="S402" s="29"/>
      <c r="T402" s="29"/>
      <c r="U402" s="29"/>
      <c r="V402" s="29"/>
      <c r="W402" s="29"/>
      <c r="X402" s="29"/>
      <c r="Y402" s="29"/>
      <c r="Z402" s="29"/>
      <c r="AA402" s="29"/>
      <c r="AB402" s="29"/>
      <c r="AC402" s="29"/>
      <c r="AD402" s="29"/>
      <c r="AE402" s="29"/>
      <c r="AF402" s="29"/>
      <c r="AG402" s="29"/>
      <c r="AH402" s="29"/>
      <c r="AI402" s="29"/>
      <c r="AJ402" s="29"/>
      <c r="AK402" s="29"/>
      <c r="AL402" s="29"/>
      <c r="AM402" s="29"/>
      <c r="AN402" s="29"/>
      <c r="AO402" s="29"/>
      <c r="AP402" s="29"/>
      <c r="AQ402" s="29"/>
      <c r="AR402" s="29"/>
      <c r="AS402" s="29"/>
      <c r="AT402" s="29"/>
      <c r="AU402" s="29"/>
      <c r="AV402" s="30"/>
      <c r="AW402" s="49"/>
      <c r="AX402" s="29"/>
      <c r="AY402" s="29"/>
      <c r="AZ402" s="29"/>
      <c r="BA402" s="29"/>
      <c r="BB402" s="29"/>
      <c r="BC402" s="29"/>
      <c r="BD402" s="29"/>
      <c r="BE402" s="29"/>
      <c r="BF402" s="29"/>
      <c r="BG402" s="29"/>
      <c r="BH402" s="29"/>
      <c r="BI402" s="29"/>
      <c r="BJ402" s="29"/>
      <c r="BK402" s="29"/>
      <c r="BL402" s="29"/>
      <c r="BM402" s="29"/>
      <c r="BN402" s="29"/>
      <c r="BO402" s="29"/>
      <c r="BP402" s="29"/>
      <c r="BQ402" s="29"/>
      <c r="BR402" s="29"/>
      <c r="BS402" s="29"/>
      <c r="BT402" s="29"/>
      <c r="BU402" s="29"/>
      <c r="BV402" s="29"/>
      <c r="BW402" s="29"/>
      <c r="BX402" s="29"/>
      <c r="BY402" s="29"/>
      <c r="BZ402" s="29"/>
      <c r="CA402" s="29"/>
      <c r="CB402" s="29"/>
      <c r="CC402" s="29"/>
      <c r="CD402" s="29"/>
      <c r="CE402" s="29"/>
      <c r="CF402" s="29"/>
      <c r="CG402" s="29"/>
      <c r="CH402" s="29"/>
      <c r="CI402" s="29"/>
      <c r="CJ402" s="29"/>
      <c r="CK402" s="29"/>
      <c r="CL402" s="29"/>
      <c r="CM402" s="29"/>
      <c r="CN402" s="29"/>
      <c r="CO402" s="29"/>
      <c r="CP402" s="29"/>
      <c r="CQ402" s="30"/>
    </row>
    <row r="403" spans="1:95">
      <c r="A403" s="86"/>
      <c r="B403" s="50"/>
      <c r="AV403" s="32"/>
      <c r="AW403" s="50"/>
      <c r="CQ403" s="32"/>
    </row>
    <row r="404" spans="1:95">
      <c r="A404" s="86"/>
      <c r="B404" s="50"/>
      <c r="AV404" s="32"/>
      <c r="AW404" s="50"/>
      <c r="CQ404" s="32"/>
    </row>
    <row r="405" spans="1:95">
      <c r="A405" s="86"/>
      <c r="B405" s="50"/>
      <c r="AV405" s="32"/>
      <c r="AW405" s="50"/>
      <c r="CQ405" s="32"/>
    </row>
    <row r="406" spans="1:95">
      <c r="A406" s="86"/>
      <c r="B406" s="50"/>
      <c r="AV406" s="32"/>
      <c r="AW406" s="50"/>
      <c r="CQ406" s="32"/>
    </row>
    <row r="407" spans="1:95">
      <c r="A407" s="86"/>
      <c r="B407" s="50"/>
      <c r="AV407" s="32"/>
      <c r="AW407" s="50"/>
      <c r="CQ407" s="32"/>
    </row>
    <row r="408" spans="1:95">
      <c r="A408" s="86"/>
      <c r="B408" s="50"/>
      <c r="AV408" s="32"/>
      <c r="AW408" s="50"/>
      <c r="CQ408" s="32"/>
    </row>
    <row r="409" spans="1:95">
      <c r="A409" s="86"/>
      <c r="B409" s="50"/>
      <c r="AV409" s="32"/>
      <c r="AW409" s="50"/>
      <c r="CQ409" s="32"/>
    </row>
    <row r="410" spans="1:95">
      <c r="A410" s="86"/>
      <c r="B410" s="50"/>
      <c r="AV410" s="32"/>
      <c r="AW410" s="50"/>
      <c r="CQ410" s="32"/>
    </row>
    <row r="411" spans="1:95">
      <c r="A411" s="86"/>
      <c r="B411" s="50"/>
      <c r="AV411" s="32"/>
      <c r="AW411" s="50"/>
      <c r="CQ411" s="32"/>
    </row>
    <row r="412" spans="1:95">
      <c r="A412" s="86"/>
      <c r="B412" s="50"/>
      <c r="AV412" s="32"/>
      <c r="AW412" s="50"/>
      <c r="CQ412" s="32"/>
    </row>
    <row r="413" spans="1:95">
      <c r="A413" s="86"/>
      <c r="B413" s="50"/>
      <c r="AV413" s="32"/>
      <c r="AW413" s="50"/>
      <c r="CQ413" s="32"/>
    </row>
    <row r="414" spans="1:95">
      <c r="A414" s="86"/>
      <c r="B414" s="50"/>
      <c r="AV414" s="32"/>
      <c r="AW414" s="50"/>
      <c r="CQ414" s="32"/>
    </row>
    <row r="415" spans="1:95">
      <c r="A415" s="86"/>
      <c r="B415" s="50"/>
      <c r="AV415" s="32"/>
      <c r="AW415" s="50"/>
      <c r="CQ415" s="32"/>
    </row>
    <row r="416" spans="1:95">
      <c r="A416" s="86"/>
      <c r="B416" s="50"/>
      <c r="AV416" s="32"/>
      <c r="AW416" s="50"/>
      <c r="CQ416" s="32"/>
    </row>
    <row r="417" spans="1:95">
      <c r="A417" s="86"/>
      <c r="B417" s="50"/>
      <c r="AV417" s="32"/>
      <c r="AW417" s="50"/>
      <c r="CQ417" s="32"/>
    </row>
    <row r="418" spans="1:95">
      <c r="A418" s="86"/>
      <c r="B418" s="50"/>
      <c r="AV418" s="32"/>
      <c r="AW418" s="50"/>
      <c r="CQ418" s="32"/>
    </row>
    <row r="419" spans="1:95">
      <c r="A419" s="86"/>
      <c r="B419" s="50"/>
      <c r="AV419" s="32"/>
      <c r="AW419" s="50"/>
      <c r="CQ419" s="32"/>
    </row>
    <row r="420" spans="1:95">
      <c r="A420" s="86"/>
      <c r="B420" s="50"/>
      <c r="AV420" s="32"/>
      <c r="AW420" s="50"/>
      <c r="CQ420" s="32"/>
    </row>
    <row r="421" spans="1:95">
      <c r="A421" s="86"/>
      <c r="B421" s="50"/>
      <c r="AV421" s="32"/>
      <c r="AW421" s="50"/>
      <c r="CQ421" s="32"/>
    </row>
    <row r="422" spans="1:95">
      <c r="A422" s="86"/>
      <c r="B422" s="50"/>
      <c r="AV422" s="32"/>
      <c r="AW422" s="50"/>
      <c r="CQ422" s="32"/>
    </row>
    <row r="423" spans="1:95">
      <c r="A423" s="87"/>
      <c r="B423" s="51"/>
      <c r="C423" s="34"/>
      <c r="D423" s="34"/>
      <c r="E423" s="34"/>
      <c r="F423" s="34"/>
      <c r="G423" s="34"/>
      <c r="H423" s="34"/>
      <c r="I423" s="34"/>
      <c r="J423" s="34"/>
      <c r="K423" s="34"/>
      <c r="L423" s="34"/>
      <c r="M423" s="34"/>
      <c r="N423" s="34"/>
      <c r="O423" s="34"/>
      <c r="P423" s="34"/>
      <c r="Q423" s="34"/>
      <c r="R423" s="34"/>
      <c r="S423" s="34"/>
      <c r="T423" s="34"/>
      <c r="U423" s="34"/>
      <c r="V423" s="34"/>
      <c r="W423" s="34"/>
      <c r="X423" s="34"/>
      <c r="Y423" s="34"/>
      <c r="Z423" s="34"/>
      <c r="AA423" s="34"/>
      <c r="AB423" s="34"/>
      <c r="AC423" s="34"/>
      <c r="AD423" s="34"/>
      <c r="AE423" s="34"/>
      <c r="AF423" s="34"/>
      <c r="AG423" s="34"/>
      <c r="AH423" s="34"/>
      <c r="AI423" s="34"/>
      <c r="AJ423" s="34"/>
      <c r="AK423" s="34"/>
      <c r="AL423" s="34"/>
      <c r="AM423" s="34"/>
      <c r="AN423" s="34"/>
      <c r="AO423" s="34"/>
      <c r="AP423" s="34"/>
      <c r="AQ423" s="34"/>
      <c r="AR423" s="34"/>
      <c r="AS423" s="34"/>
      <c r="AT423" s="34"/>
      <c r="AU423" s="34"/>
      <c r="AV423" s="35"/>
      <c r="AW423" s="51"/>
      <c r="AX423" s="34"/>
      <c r="AY423" s="34"/>
      <c r="AZ423" s="34"/>
      <c r="BA423" s="34"/>
      <c r="BB423" s="34"/>
      <c r="BC423" s="34"/>
      <c r="BD423" s="34"/>
      <c r="BE423" s="34"/>
      <c r="BF423" s="34"/>
      <c r="BG423" s="34"/>
      <c r="BH423" s="34"/>
      <c r="BI423" s="34"/>
      <c r="BJ423" s="34"/>
      <c r="BK423" s="34"/>
      <c r="BL423" s="34"/>
      <c r="BM423" s="34"/>
      <c r="BN423" s="34"/>
      <c r="BO423" s="34"/>
      <c r="BP423" s="34"/>
      <c r="BQ423" s="34"/>
      <c r="BR423" s="34"/>
      <c r="BS423" s="34"/>
      <c r="BT423" s="34"/>
      <c r="BU423" s="34"/>
      <c r="BV423" s="34"/>
      <c r="BW423" s="34"/>
      <c r="BX423" s="34"/>
      <c r="BY423" s="34"/>
      <c r="BZ423" s="34"/>
      <c r="CA423" s="34"/>
      <c r="CB423" s="34"/>
      <c r="CC423" s="34"/>
      <c r="CD423" s="34"/>
      <c r="CE423" s="34"/>
      <c r="CF423" s="34"/>
      <c r="CG423" s="34"/>
      <c r="CH423" s="34"/>
      <c r="CI423" s="34"/>
      <c r="CJ423" s="34"/>
      <c r="CK423" s="34"/>
      <c r="CL423" s="34"/>
      <c r="CM423" s="34"/>
      <c r="CN423" s="34"/>
      <c r="CO423" s="34"/>
      <c r="CP423" s="34"/>
      <c r="CQ423" s="35"/>
    </row>
    <row r="424" spans="1:95">
      <c r="A424" s="36">
        <v>20.100000000000001</v>
      </c>
      <c r="B424" s="49"/>
      <c r="C424" s="29"/>
      <c r="D424" s="29"/>
      <c r="E424" s="29"/>
      <c r="F424" s="29"/>
      <c r="G424" s="29"/>
      <c r="H424" s="29"/>
      <c r="I424" s="29"/>
      <c r="J424" s="29"/>
      <c r="K424" s="29"/>
      <c r="L424" s="29"/>
      <c r="M424" s="29"/>
      <c r="N424" s="29"/>
      <c r="O424" s="29"/>
      <c r="P424" s="29"/>
      <c r="Q424" s="29"/>
      <c r="R424" s="29"/>
      <c r="S424" s="29"/>
      <c r="T424" s="29"/>
      <c r="U424" s="29"/>
      <c r="V424" s="29"/>
      <c r="W424" s="29"/>
      <c r="X424" s="29"/>
      <c r="Y424" s="29"/>
      <c r="Z424" s="29"/>
      <c r="AA424" s="29"/>
      <c r="AB424" s="29"/>
      <c r="AC424" s="29"/>
      <c r="AD424" s="29"/>
      <c r="AE424" s="29"/>
      <c r="AF424" s="29"/>
      <c r="AG424" s="29"/>
      <c r="AH424" s="29"/>
      <c r="AI424" s="29"/>
      <c r="AJ424" s="29"/>
      <c r="AK424" s="29"/>
      <c r="AL424" s="29"/>
      <c r="AM424" s="29"/>
      <c r="AN424" s="29"/>
      <c r="AO424" s="29"/>
      <c r="AP424" s="29"/>
      <c r="AQ424" s="29"/>
      <c r="AR424" s="29"/>
      <c r="AS424" s="29"/>
      <c r="AT424" s="29"/>
      <c r="AU424" s="29"/>
      <c r="AV424" s="30"/>
      <c r="AW424" s="49"/>
      <c r="AX424" s="29"/>
      <c r="AY424" s="29"/>
      <c r="AZ424" s="29"/>
      <c r="BA424" s="29"/>
      <c r="BB424" s="29"/>
      <c r="BC424" s="29"/>
      <c r="BD424" s="29"/>
      <c r="BE424" s="29"/>
      <c r="BF424" s="29"/>
      <c r="BG424" s="29"/>
      <c r="BH424" s="29"/>
      <c r="BI424" s="29"/>
      <c r="BJ424" s="29"/>
      <c r="BK424" s="29"/>
      <c r="BL424" s="29"/>
      <c r="BM424" s="29"/>
      <c r="BN424" s="29"/>
      <c r="BO424" s="29"/>
      <c r="BP424" s="29"/>
      <c r="BQ424" s="29"/>
      <c r="BR424" s="29"/>
      <c r="BS424" s="29"/>
      <c r="BT424" s="29"/>
      <c r="BU424" s="29"/>
      <c r="BV424" s="29"/>
      <c r="BW424" s="29"/>
      <c r="BX424" s="29"/>
      <c r="BY424" s="29"/>
      <c r="BZ424" s="29"/>
      <c r="CA424" s="29"/>
      <c r="CB424" s="29"/>
      <c r="CC424" s="29"/>
      <c r="CD424" s="29"/>
      <c r="CE424" s="29"/>
      <c r="CF424" s="29"/>
      <c r="CG424" s="29"/>
      <c r="CH424" s="29"/>
      <c r="CI424" s="29"/>
      <c r="CJ424" s="29"/>
      <c r="CK424" s="29"/>
      <c r="CL424" s="29"/>
      <c r="CM424" s="29"/>
      <c r="CN424" s="29"/>
      <c r="CO424" s="29"/>
      <c r="CP424" s="29"/>
      <c r="CQ424" s="30"/>
    </row>
    <row r="425" spans="1:95">
      <c r="A425" s="86"/>
      <c r="B425" s="50"/>
      <c r="AV425" s="32"/>
      <c r="AW425" s="50"/>
      <c r="CQ425" s="32"/>
    </row>
    <row r="426" spans="1:95">
      <c r="A426" s="86"/>
      <c r="B426" s="50"/>
      <c r="AV426" s="32"/>
      <c r="AW426" s="50"/>
      <c r="CQ426" s="32"/>
    </row>
    <row r="427" spans="1:95">
      <c r="A427" s="86"/>
      <c r="B427" s="50"/>
      <c r="AV427" s="32"/>
      <c r="AW427" s="50"/>
      <c r="CQ427" s="32"/>
    </row>
    <row r="428" spans="1:95">
      <c r="A428" s="86"/>
      <c r="B428" s="50"/>
      <c r="AV428" s="32"/>
      <c r="AW428" s="50"/>
      <c r="CQ428" s="32"/>
    </row>
    <row r="429" spans="1:95">
      <c r="A429" s="86"/>
      <c r="B429" s="50"/>
      <c r="AV429" s="32"/>
      <c r="AW429" s="50"/>
      <c r="CQ429" s="32"/>
    </row>
    <row r="430" spans="1:95">
      <c r="A430" s="86"/>
      <c r="B430" s="50"/>
      <c r="AV430" s="32"/>
      <c r="AW430" s="50"/>
      <c r="CQ430" s="32"/>
    </row>
    <row r="431" spans="1:95">
      <c r="A431" s="86"/>
      <c r="B431" s="50"/>
      <c r="AV431" s="32"/>
      <c r="AW431" s="50"/>
      <c r="CQ431" s="32"/>
    </row>
    <row r="432" spans="1:95">
      <c r="A432" s="86"/>
      <c r="B432" s="50"/>
      <c r="AV432" s="32"/>
      <c r="AW432" s="50"/>
      <c r="CQ432" s="32"/>
    </row>
    <row r="433" spans="1:95">
      <c r="A433" s="86"/>
      <c r="B433" s="50"/>
      <c r="AV433" s="32"/>
      <c r="AW433" s="50"/>
      <c r="CQ433" s="32"/>
    </row>
    <row r="434" spans="1:95">
      <c r="A434" s="86"/>
      <c r="B434" s="50"/>
      <c r="AV434" s="32"/>
      <c r="AW434" s="50"/>
      <c r="CQ434" s="32"/>
    </row>
    <row r="435" spans="1:95">
      <c r="A435" s="86"/>
      <c r="B435" s="50"/>
      <c r="AV435" s="32"/>
      <c r="AW435" s="50"/>
      <c r="CQ435" s="32"/>
    </row>
    <row r="436" spans="1:95">
      <c r="A436" s="86"/>
      <c r="B436" s="50"/>
      <c r="AV436" s="32"/>
      <c r="AW436" s="50"/>
      <c r="CQ436" s="32"/>
    </row>
    <row r="437" spans="1:95">
      <c r="A437" s="86"/>
      <c r="B437" s="50"/>
      <c r="AV437" s="32"/>
      <c r="AW437" s="50"/>
      <c r="CQ437" s="32"/>
    </row>
    <row r="438" spans="1:95">
      <c r="A438" s="86"/>
      <c r="B438" s="50"/>
      <c r="AV438" s="32"/>
      <c r="AW438" s="50"/>
      <c r="CQ438" s="32"/>
    </row>
    <row r="439" spans="1:95">
      <c r="A439" s="86"/>
      <c r="B439" s="50"/>
      <c r="AV439" s="32"/>
      <c r="AW439" s="50"/>
      <c r="CQ439" s="32"/>
    </row>
    <row r="440" spans="1:95">
      <c r="A440" s="86"/>
      <c r="B440" s="50"/>
      <c r="AV440" s="32"/>
      <c r="AW440" s="50"/>
      <c r="CQ440" s="32"/>
    </row>
    <row r="441" spans="1:95">
      <c r="A441" s="86"/>
      <c r="B441" s="50"/>
      <c r="AV441" s="32"/>
      <c r="AW441" s="50"/>
      <c r="CQ441" s="32"/>
    </row>
    <row r="442" spans="1:95">
      <c r="A442" s="86"/>
      <c r="B442" s="50"/>
      <c r="AV442" s="32"/>
      <c r="AW442" s="50"/>
      <c r="CQ442" s="32"/>
    </row>
    <row r="443" spans="1:95">
      <c r="A443" s="86"/>
      <c r="B443" s="50"/>
      <c r="AV443" s="32"/>
      <c r="AW443" s="50"/>
      <c r="CQ443" s="32"/>
    </row>
    <row r="444" spans="1:95">
      <c r="A444" s="86"/>
      <c r="B444" s="50"/>
      <c r="AV444" s="32"/>
      <c r="AW444" s="50"/>
      <c r="CQ444" s="32"/>
    </row>
    <row r="445" spans="1:95">
      <c r="A445" s="87"/>
      <c r="B445" s="51"/>
      <c r="C445" s="34"/>
      <c r="D445" s="34"/>
      <c r="E445" s="34"/>
      <c r="F445" s="34"/>
      <c r="G445" s="34"/>
      <c r="H445" s="34"/>
      <c r="I445" s="34"/>
      <c r="J445" s="34"/>
      <c r="K445" s="34"/>
      <c r="L445" s="34"/>
      <c r="M445" s="34"/>
      <c r="N445" s="34"/>
      <c r="O445" s="34"/>
      <c r="P445" s="34"/>
      <c r="Q445" s="34"/>
      <c r="R445" s="34"/>
      <c r="S445" s="34"/>
      <c r="T445" s="34"/>
      <c r="U445" s="34"/>
      <c r="V445" s="34"/>
      <c r="W445" s="34"/>
      <c r="X445" s="34"/>
      <c r="Y445" s="34"/>
      <c r="Z445" s="34"/>
      <c r="AA445" s="34"/>
      <c r="AB445" s="34"/>
      <c r="AC445" s="34"/>
      <c r="AD445" s="34"/>
      <c r="AE445" s="34"/>
      <c r="AF445" s="34"/>
      <c r="AG445" s="34"/>
      <c r="AH445" s="34"/>
      <c r="AI445" s="34"/>
      <c r="AJ445" s="34"/>
      <c r="AK445" s="34"/>
      <c r="AL445" s="34"/>
      <c r="AM445" s="34"/>
      <c r="AN445" s="34"/>
      <c r="AO445" s="34"/>
      <c r="AP445" s="34"/>
      <c r="AQ445" s="34"/>
      <c r="AR445" s="34"/>
      <c r="AS445" s="34"/>
      <c r="AT445" s="34"/>
      <c r="AU445" s="34"/>
      <c r="AV445" s="35"/>
      <c r="AW445" s="51"/>
      <c r="AX445" s="34"/>
      <c r="AY445" s="34"/>
      <c r="AZ445" s="34"/>
      <c r="BA445" s="34"/>
      <c r="BB445" s="34"/>
      <c r="BC445" s="34"/>
      <c r="BD445" s="34"/>
      <c r="BE445" s="34"/>
      <c r="BF445" s="34"/>
      <c r="BG445" s="34"/>
      <c r="BH445" s="34"/>
      <c r="BI445" s="34"/>
      <c r="BJ445" s="34"/>
      <c r="BK445" s="34"/>
      <c r="BL445" s="34"/>
      <c r="BM445" s="34"/>
      <c r="BN445" s="34"/>
      <c r="BO445" s="34"/>
      <c r="BP445" s="34"/>
      <c r="BQ445" s="34"/>
      <c r="BR445" s="34"/>
      <c r="BS445" s="34"/>
      <c r="BT445" s="34"/>
      <c r="BU445" s="34"/>
      <c r="BV445" s="34"/>
      <c r="BW445" s="34"/>
      <c r="BX445" s="34"/>
      <c r="BY445" s="34"/>
      <c r="BZ445" s="34"/>
      <c r="CA445" s="34"/>
      <c r="CB445" s="34"/>
      <c r="CC445" s="34"/>
      <c r="CD445" s="34"/>
      <c r="CE445" s="34"/>
      <c r="CF445" s="34"/>
      <c r="CG445" s="34"/>
      <c r="CH445" s="34"/>
      <c r="CI445" s="34"/>
      <c r="CJ445" s="34"/>
      <c r="CK445" s="34"/>
      <c r="CL445" s="34"/>
      <c r="CM445" s="34"/>
      <c r="CN445" s="34"/>
      <c r="CO445" s="34"/>
      <c r="CP445" s="34"/>
      <c r="CQ445" s="35"/>
    </row>
    <row r="446" spans="1:95">
      <c r="A446" s="36">
        <v>21.1</v>
      </c>
      <c r="B446" s="49"/>
      <c r="C446" s="29"/>
      <c r="D446" s="29"/>
      <c r="E446" s="29"/>
      <c r="F446" s="29"/>
      <c r="G446" s="29"/>
      <c r="H446" s="29"/>
      <c r="I446" s="29"/>
      <c r="J446" s="29"/>
      <c r="K446" s="29"/>
      <c r="L446" s="29"/>
      <c r="M446" s="29"/>
      <c r="N446" s="29"/>
      <c r="O446" s="29"/>
      <c r="P446" s="29"/>
      <c r="Q446" s="29"/>
      <c r="R446" s="29"/>
      <c r="S446" s="29"/>
      <c r="T446" s="29"/>
      <c r="U446" s="29"/>
      <c r="V446" s="29"/>
      <c r="W446" s="29"/>
      <c r="X446" s="29"/>
      <c r="Y446" s="29"/>
      <c r="Z446" s="29"/>
      <c r="AA446" s="29"/>
      <c r="AB446" s="29"/>
      <c r="AC446" s="29"/>
      <c r="AD446" s="29"/>
      <c r="AE446" s="29"/>
      <c r="AF446" s="29"/>
      <c r="AG446" s="29"/>
      <c r="AH446" s="29"/>
      <c r="AI446" s="29"/>
      <c r="AJ446" s="29"/>
      <c r="AK446" s="29"/>
      <c r="AL446" s="29"/>
      <c r="AM446" s="29"/>
      <c r="AN446" s="29"/>
      <c r="AO446" s="29"/>
      <c r="AP446" s="29"/>
      <c r="AQ446" s="29"/>
      <c r="AR446" s="29"/>
      <c r="AS446" s="29"/>
      <c r="AT446" s="29"/>
      <c r="AU446" s="29"/>
      <c r="AV446" s="30"/>
      <c r="AW446" s="49"/>
      <c r="AX446" s="29"/>
      <c r="AY446" s="29"/>
      <c r="AZ446" s="29"/>
      <c r="BA446" s="29"/>
      <c r="BB446" s="29"/>
      <c r="BC446" s="29"/>
      <c r="BD446" s="29"/>
      <c r="BE446" s="29"/>
      <c r="BF446" s="29"/>
      <c r="BG446" s="29"/>
      <c r="BH446" s="29"/>
      <c r="BI446" s="29"/>
      <c r="BJ446" s="29"/>
      <c r="BK446" s="29"/>
      <c r="BL446" s="29"/>
      <c r="BM446" s="29"/>
      <c r="BN446" s="29"/>
      <c r="BO446" s="29"/>
      <c r="BP446" s="29"/>
      <c r="BQ446" s="29"/>
      <c r="BR446" s="29"/>
      <c r="BS446" s="29"/>
      <c r="BT446" s="29"/>
      <c r="BU446" s="29"/>
      <c r="BV446" s="29"/>
      <c r="BW446" s="29"/>
      <c r="BX446" s="29"/>
      <c r="BY446" s="29"/>
      <c r="BZ446" s="29"/>
      <c r="CA446" s="29"/>
      <c r="CB446" s="29"/>
      <c r="CC446" s="29"/>
      <c r="CD446" s="29"/>
      <c r="CE446" s="29"/>
      <c r="CF446" s="29"/>
      <c r="CG446" s="29"/>
      <c r="CH446" s="29"/>
      <c r="CI446" s="29"/>
      <c r="CJ446" s="29"/>
      <c r="CK446" s="29"/>
      <c r="CL446" s="29"/>
      <c r="CM446" s="29"/>
      <c r="CN446" s="29"/>
      <c r="CO446" s="29"/>
      <c r="CP446" s="29"/>
      <c r="CQ446" s="30"/>
    </row>
    <row r="447" spans="1:95">
      <c r="A447" s="86"/>
      <c r="B447" s="50"/>
      <c r="AV447" s="32"/>
      <c r="AW447" s="50"/>
      <c r="CQ447" s="32"/>
    </row>
    <row r="448" spans="1:95">
      <c r="A448" s="86"/>
      <c r="B448" s="50"/>
      <c r="AV448" s="32"/>
      <c r="AW448" s="50"/>
      <c r="CQ448" s="32"/>
    </row>
    <row r="449" spans="1:95">
      <c r="A449" s="86"/>
      <c r="B449" s="50"/>
      <c r="AV449" s="32"/>
      <c r="AW449" s="50"/>
      <c r="CQ449" s="32"/>
    </row>
    <row r="450" spans="1:95">
      <c r="A450" s="86"/>
      <c r="B450" s="50"/>
      <c r="AV450" s="32"/>
      <c r="AW450" s="50"/>
      <c r="CQ450" s="32"/>
    </row>
    <row r="451" spans="1:95">
      <c r="A451" s="86"/>
      <c r="B451" s="50"/>
      <c r="AV451" s="32"/>
      <c r="AW451" s="50"/>
      <c r="CQ451" s="32"/>
    </row>
    <row r="452" spans="1:95">
      <c r="A452" s="86"/>
      <c r="B452" s="50"/>
      <c r="AV452" s="32"/>
      <c r="AW452" s="50"/>
      <c r="CQ452" s="32"/>
    </row>
    <row r="453" spans="1:95">
      <c r="A453" s="86"/>
      <c r="B453" s="50"/>
      <c r="AV453" s="32"/>
      <c r="AW453" s="50"/>
      <c r="CQ453" s="32"/>
    </row>
    <row r="454" spans="1:95">
      <c r="A454" s="86"/>
      <c r="B454" s="50"/>
      <c r="AV454" s="32"/>
      <c r="AW454" s="50"/>
      <c r="CQ454" s="32"/>
    </row>
    <row r="455" spans="1:95">
      <c r="A455" s="86"/>
      <c r="B455" s="50"/>
      <c r="AV455" s="32"/>
      <c r="AW455" s="50"/>
      <c r="CQ455" s="32"/>
    </row>
    <row r="456" spans="1:95">
      <c r="A456" s="86"/>
      <c r="B456" s="50"/>
      <c r="AV456" s="32"/>
      <c r="AW456" s="50"/>
      <c r="CQ456" s="32"/>
    </row>
    <row r="457" spans="1:95">
      <c r="A457" s="86"/>
      <c r="B457" s="50"/>
      <c r="AV457" s="32"/>
      <c r="AW457" s="50"/>
      <c r="CQ457" s="32"/>
    </row>
    <row r="458" spans="1:95">
      <c r="A458" s="86"/>
      <c r="B458" s="50"/>
      <c r="AV458" s="32"/>
      <c r="AW458" s="50"/>
      <c r="CQ458" s="32"/>
    </row>
    <row r="459" spans="1:95">
      <c r="A459" s="86"/>
      <c r="B459" s="50"/>
      <c r="AV459" s="32"/>
      <c r="AW459" s="50"/>
      <c r="CQ459" s="32"/>
    </row>
    <row r="460" spans="1:95">
      <c r="A460" s="86"/>
      <c r="B460" s="50"/>
      <c r="AV460" s="32"/>
      <c r="AW460" s="50"/>
      <c r="CQ460" s="32"/>
    </row>
    <row r="461" spans="1:95">
      <c r="A461" s="86"/>
      <c r="B461" s="50"/>
      <c r="AV461" s="32"/>
      <c r="AW461" s="50"/>
      <c r="CQ461" s="32"/>
    </row>
    <row r="462" spans="1:95">
      <c r="A462" s="86"/>
      <c r="B462" s="50"/>
      <c r="AV462" s="32"/>
      <c r="AW462" s="50"/>
      <c r="CQ462" s="32"/>
    </row>
    <row r="463" spans="1:95">
      <c r="A463" s="86"/>
      <c r="B463" s="50"/>
      <c r="AV463" s="32"/>
      <c r="AW463" s="50"/>
      <c r="CQ463" s="32"/>
    </row>
    <row r="464" spans="1:95">
      <c r="A464" s="86"/>
      <c r="B464" s="50"/>
      <c r="AV464" s="32"/>
      <c r="AW464" s="50"/>
      <c r="CQ464" s="32"/>
    </row>
    <row r="465" spans="1:95">
      <c r="A465" s="86"/>
      <c r="B465" s="50"/>
      <c r="AV465" s="32"/>
      <c r="AW465" s="50"/>
      <c r="CQ465" s="32"/>
    </row>
    <row r="466" spans="1:95">
      <c r="A466" s="86"/>
      <c r="B466" s="50"/>
      <c r="AV466" s="32"/>
      <c r="AW466" s="50"/>
      <c r="CQ466" s="32"/>
    </row>
    <row r="467" spans="1:95">
      <c r="A467" s="87"/>
      <c r="B467" s="51"/>
      <c r="C467" s="34"/>
      <c r="D467" s="34"/>
      <c r="E467" s="34"/>
      <c r="F467" s="34"/>
      <c r="G467" s="34"/>
      <c r="H467" s="34"/>
      <c r="I467" s="34"/>
      <c r="J467" s="34"/>
      <c r="K467" s="34"/>
      <c r="L467" s="34"/>
      <c r="M467" s="34"/>
      <c r="N467" s="34"/>
      <c r="O467" s="34"/>
      <c r="P467" s="34"/>
      <c r="Q467" s="34"/>
      <c r="R467" s="34"/>
      <c r="S467" s="34"/>
      <c r="T467" s="34"/>
      <c r="U467" s="34"/>
      <c r="V467" s="34"/>
      <c r="W467" s="34"/>
      <c r="X467" s="34"/>
      <c r="Y467" s="34"/>
      <c r="Z467" s="34"/>
      <c r="AA467" s="34"/>
      <c r="AB467" s="34"/>
      <c r="AC467" s="34"/>
      <c r="AD467" s="34"/>
      <c r="AE467" s="34"/>
      <c r="AF467" s="34"/>
      <c r="AG467" s="34"/>
      <c r="AH467" s="34"/>
      <c r="AI467" s="34"/>
      <c r="AJ467" s="34"/>
      <c r="AK467" s="34"/>
      <c r="AL467" s="34"/>
      <c r="AM467" s="34"/>
      <c r="AN467" s="34"/>
      <c r="AO467" s="34"/>
      <c r="AP467" s="34"/>
      <c r="AQ467" s="34"/>
      <c r="AR467" s="34"/>
      <c r="AS467" s="34"/>
      <c r="AT467" s="34"/>
      <c r="AU467" s="34"/>
      <c r="AV467" s="35"/>
      <c r="AW467" s="51"/>
      <c r="AX467" s="34"/>
      <c r="AY467" s="34"/>
      <c r="AZ467" s="34"/>
      <c r="BA467" s="34"/>
      <c r="BB467" s="34"/>
      <c r="BC467" s="34"/>
      <c r="BD467" s="34"/>
      <c r="BE467" s="34"/>
      <c r="BF467" s="34"/>
      <c r="BG467" s="34"/>
      <c r="BH467" s="34"/>
      <c r="BI467" s="34"/>
      <c r="BJ467" s="34"/>
      <c r="BK467" s="34"/>
      <c r="BL467" s="34"/>
      <c r="BM467" s="34"/>
      <c r="BN467" s="34"/>
      <c r="BO467" s="34"/>
      <c r="BP467" s="34"/>
      <c r="BQ467" s="34"/>
      <c r="BR467" s="34"/>
      <c r="BS467" s="34"/>
      <c r="BT467" s="34"/>
      <c r="BU467" s="34"/>
      <c r="BV467" s="34"/>
      <c r="BW467" s="34"/>
      <c r="BX467" s="34"/>
      <c r="BY467" s="34"/>
      <c r="BZ467" s="34"/>
      <c r="CA467" s="34"/>
      <c r="CB467" s="34"/>
      <c r="CC467" s="34"/>
      <c r="CD467" s="34"/>
      <c r="CE467" s="34"/>
      <c r="CF467" s="34"/>
      <c r="CG467" s="34"/>
      <c r="CH467" s="34"/>
      <c r="CI467" s="34"/>
      <c r="CJ467" s="34"/>
      <c r="CK467" s="34"/>
      <c r="CL467" s="34"/>
      <c r="CM467" s="34"/>
      <c r="CN467" s="34"/>
      <c r="CO467" s="34"/>
      <c r="CP467" s="34"/>
      <c r="CQ467" s="35"/>
    </row>
    <row r="468" spans="1:95">
      <c r="A468" s="36">
        <v>22.1</v>
      </c>
      <c r="B468" s="49"/>
      <c r="C468" s="29"/>
      <c r="D468" s="29"/>
      <c r="E468" s="29"/>
      <c r="F468" s="29"/>
      <c r="G468" s="29"/>
      <c r="H468" s="29"/>
      <c r="I468" s="29"/>
      <c r="J468" s="29"/>
      <c r="K468" s="29"/>
      <c r="L468" s="29"/>
      <c r="M468" s="29"/>
      <c r="N468" s="29"/>
      <c r="O468" s="29"/>
      <c r="P468" s="29"/>
      <c r="Q468" s="29"/>
      <c r="R468" s="29"/>
      <c r="S468" s="29"/>
      <c r="T468" s="29"/>
      <c r="U468" s="29"/>
      <c r="V468" s="29"/>
      <c r="W468" s="29"/>
      <c r="X468" s="29"/>
      <c r="Y468" s="29"/>
      <c r="Z468" s="29"/>
      <c r="AA468" s="29"/>
      <c r="AB468" s="29"/>
      <c r="AC468" s="29"/>
      <c r="AD468" s="29"/>
      <c r="AE468" s="29"/>
      <c r="AF468" s="29"/>
      <c r="AG468" s="29"/>
      <c r="AH468" s="29"/>
      <c r="AI468" s="29"/>
      <c r="AJ468" s="29"/>
      <c r="AK468" s="29"/>
      <c r="AL468" s="29"/>
      <c r="AM468" s="29"/>
      <c r="AN468" s="29"/>
      <c r="AO468" s="29"/>
      <c r="AP468" s="29"/>
      <c r="AQ468" s="29"/>
      <c r="AR468" s="29"/>
      <c r="AS468" s="29"/>
      <c r="AT468" s="29"/>
      <c r="AU468" s="29"/>
      <c r="AV468" s="30"/>
      <c r="AW468" s="49"/>
      <c r="AX468" s="29"/>
      <c r="AY468" s="29"/>
      <c r="AZ468" s="29"/>
      <c r="BA468" s="29"/>
      <c r="BB468" s="29"/>
      <c r="BC468" s="29"/>
      <c r="BD468" s="29"/>
      <c r="BE468" s="29"/>
      <c r="BF468" s="29"/>
      <c r="BG468" s="29"/>
      <c r="BH468" s="29"/>
      <c r="BI468" s="29"/>
      <c r="BJ468" s="29"/>
      <c r="BK468" s="29"/>
      <c r="BL468" s="29"/>
      <c r="BM468" s="29"/>
      <c r="BN468" s="29"/>
      <c r="BO468" s="29"/>
      <c r="BP468" s="29"/>
      <c r="BQ468" s="29"/>
      <c r="BR468" s="29"/>
      <c r="BS468" s="29"/>
      <c r="BT468" s="29"/>
      <c r="BU468" s="29"/>
      <c r="BV468" s="29"/>
      <c r="BW468" s="29"/>
      <c r="BX468" s="29"/>
      <c r="BY468" s="29"/>
      <c r="BZ468" s="29"/>
      <c r="CA468" s="29"/>
      <c r="CB468" s="29"/>
      <c r="CC468" s="29"/>
      <c r="CD468" s="29"/>
      <c r="CE468" s="29"/>
      <c r="CF468" s="29"/>
      <c r="CG468" s="29"/>
      <c r="CH468" s="29"/>
      <c r="CI468" s="29"/>
      <c r="CJ468" s="29"/>
      <c r="CK468" s="29"/>
      <c r="CL468" s="29"/>
      <c r="CM468" s="29"/>
      <c r="CN468" s="29"/>
      <c r="CO468" s="29"/>
      <c r="CP468" s="29"/>
      <c r="CQ468" s="30"/>
    </row>
    <row r="469" spans="1:95">
      <c r="A469" s="86"/>
      <c r="B469" s="50"/>
      <c r="AV469" s="32"/>
      <c r="AW469" s="50"/>
      <c r="CQ469" s="32"/>
    </row>
    <row r="470" spans="1:95">
      <c r="A470" s="86"/>
      <c r="B470" s="50"/>
      <c r="AV470" s="32"/>
      <c r="AW470" s="50"/>
      <c r="CQ470" s="32"/>
    </row>
    <row r="471" spans="1:95">
      <c r="A471" s="86"/>
      <c r="B471" s="50"/>
      <c r="AV471" s="32"/>
      <c r="AW471" s="50"/>
      <c r="CQ471" s="32"/>
    </row>
    <row r="472" spans="1:95">
      <c r="A472" s="86"/>
      <c r="B472" s="50"/>
      <c r="AV472" s="32"/>
      <c r="AW472" s="50"/>
      <c r="CQ472" s="32"/>
    </row>
    <row r="473" spans="1:95">
      <c r="A473" s="86"/>
      <c r="B473" s="50"/>
      <c r="AV473" s="32"/>
      <c r="AW473" s="50"/>
      <c r="CQ473" s="32"/>
    </row>
    <row r="474" spans="1:95">
      <c r="A474" s="86"/>
      <c r="B474" s="50"/>
      <c r="AV474" s="32"/>
      <c r="AW474" s="50"/>
      <c r="CQ474" s="32"/>
    </row>
    <row r="475" spans="1:95">
      <c r="A475" s="86"/>
      <c r="B475" s="50"/>
      <c r="AV475" s="32"/>
      <c r="AW475" s="50"/>
      <c r="CQ475" s="32"/>
    </row>
    <row r="476" spans="1:95">
      <c r="A476" s="86"/>
      <c r="B476" s="50"/>
      <c r="AV476" s="32"/>
      <c r="AW476" s="50"/>
      <c r="CQ476" s="32"/>
    </row>
    <row r="477" spans="1:95">
      <c r="A477" s="86"/>
      <c r="B477" s="50"/>
      <c r="AV477" s="32"/>
      <c r="AW477" s="50"/>
      <c r="CQ477" s="32"/>
    </row>
    <row r="478" spans="1:95">
      <c r="A478" s="86"/>
      <c r="B478" s="50"/>
      <c r="AV478" s="32"/>
      <c r="AW478" s="50"/>
      <c r="CQ478" s="32"/>
    </row>
    <row r="479" spans="1:95">
      <c r="A479" s="86"/>
      <c r="B479" s="50"/>
      <c r="AV479" s="32"/>
      <c r="AW479" s="50"/>
      <c r="CQ479" s="32"/>
    </row>
    <row r="480" spans="1:95">
      <c r="A480" s="86"/>
      <c r="B480" s="50"/>
      <c r="AV480" s="32"/>
      <c r="AW480" s="50"/>
      <c r="CQ480" s="32"/>
    </row>
    <row r="481" spans="1:95">
      <c r="A481" s="86"/>
      <c r="B481" s="50"/>
      <c r="AV481" s="32"/>
      <c r="AW481" s="50"/>
      <c r="CQ481" s="32"/>
    </row>
    <row r="482" spans="1:95">
      <c r="A482" s="86"/>
      <c r="B482" s="50"/>
      <c r="AV482" s="32"/>
      <c r="AW482" s="50"/>
      <c r="CQ482" s="32"/>
    </row>
    <row r="483" spans="1:95">
      <c r="A483" s="86"/>
      <c r="B483" s="50"/>
      <c r="AV483" s="32"/>
      <c r="AW483" s="50"/>
      <c r="CQ483" s="32"/>
    </row>
    <row r="484" spans="1:95">
      <c r="A484" s="86"/>
      <c r="B484" s="50"/>
      <c r="AV484" s="32"/>
      <c r="AW484" s="50"/>
      <c r="CQ484" s="32"/>
    </row>
    <row r="485" spans="1:95">
      <c r="A485" s="86"/>
      <c r="B485" s="50"/>
      <c r="AV485" s="32"/>
      <c r="AW485" s="50"/>
      <c r="CQ485" s="32"/>
    </row>
    <row r="486" spans="1:95">
      <c r="A486" s="86"/>
      <c r="B486" s="50"/>
      <c r="AV486" s="32"/>
      <c r="AW486" s="50"/>
      <c r="CQ486" s="32"/>
    </row>
    <row r="487" spans="1:95">
      <c r="A487" s="86"/>
      <c r="B487" s="50"/>
      <c r="AV487" s="32"/>
      <c r="AW487" s="50"/>
      <c r="CQ487" s="32"/>
    </row>
    <row r="488" spans="1:95">
      <c r="A488" s="86"/>
      <c r="B488" s="50"/>
      <c r="AV488" s="32"/>
      <c r="AW488" s="50"/>
      <c r="CQ488" s="32"/>
    </row>
    <row r="489" spans="1:95">
      <c r="A489" s="87"/>
      <c r="B489" s="51"/>
      <c r="C489" s="34"/>
      <c r="D489" s="34"/>
      <c r="E489" s="34"/>
      <c r="F489" s="34"/>
      <c r="G489" s="34"/>
      <c r="H489" s="34"/>
      <c r="I489" s="34"/>
      <c r="J489" s="34"/>
      <c r="K489" s="34"/>
      <c r="L489" s="34"/>
      <c r="M489" s="34"/>
      <c r="N489" s="34"/>
      <c r="O489" s="34"/>
      <c r="P489" s="34"/>
      <c r="Q489" s="34"/>
      <c r="R489" s="34"/>
      <c r="S489" s="34"/>
      <c r="T489" s="34"/>
      <c r="U489" s="34"/>
      <c r="V489" s="34"/>
      <c r="W489" s="34"/>
      <c r="X489" s="34"/>
      <c r="Y489" s="34"/>
      <c r="Z489" s="34"/>
      <c r="AA489" s="34"/>
      <c r="AB489" s="34"/>
      <c r="AC489" s="34"/>
      <c r="AD489" s="34"/>
      <c r="AE489" s="34"/>
      <c r="AF489" s="34"/>
      <c r="AG489" s="34"/>
      <c r="AH489" s="34"/>
      <c r="AI489" s="34"/>
      <c r="AJ489" s="34"/>
      <c r="AK489" s="34"/>
      <c r="AL489" s="34"/>
      <c r="AM489" s="34"/>
      <c r="AN489" s="34"/>
      <c r="AO489" s="34"/>
      <c r="AP489" s="34"/>
      <c r="AQ489" s="34"/>
      <c r="AR489" s="34"/>
      <c r="AS489" s="34"/>
      <c r="AT489" s="34"/>
      <c r="AU489" s="34"/>
      <c r="AV489" s="35"/>
      <c r="AW489" s="51"/>
      <c r="AX489" s="34"/>
      <c r="AY489" s="34"/>
      <c r="AZ489" s="34"/>
      <c r="BA489" s="34"/>
      <c r="BB489" s="34"/>
      <c r="BC489" s="34"/>
      <c r="BD489" s="34"/>
      <c r="BE489" s="34"/>
      <c r="BF489" s="34"/>
      <c r="BG489" s="34"/>
      <c r="BH489" s="34"/>
      <c r="BI489" s="34"/>
      <c r="BJ489" s="34"/>
      <c r="BK489" s="34"/>
      <c r="BL489" s="34"/>
      <c r="BM489" s="34"/>
      <c r="BN489" s="34"/>
      <c r="BO489" s="34"/>
      <c r="BP489" s="34"/>
      <c r="BQ489" s="34"/>
      <c r="BR489" s="34"/>
      <c r="BS489" s="34"/>
      <c r="BT489" s="34"/>
      <c r="BU489" s="34"/>
      <c r="BV489" s="34"/>
      <c r="BW489" s="34"/>
      <c r="BX489" s="34"/>
      <c r="BY489" s="34"/>
      <c r="BZ489" s="34"/>
      <c r="CA489" s="34"/>
      <c r="CB489" s="34"/>
      <c r="CC489" s="34"/>
      <c r="CD489" s="34"/>
      <c r="CE489" s="34"/>
      <c r="CF489" s="34"/>
      <c r="CG489" s="34"/>
      <c r="CH489" s="34"/>
      <c r="CI489" s="34"/>
      <c r="CJ489" s="34"/>
      <c r="CK489" s="34"/>
      <c r="CL489" s="34"/>
      <c r="CM489" s="34"/>
      <c r="CN489" s="34"/>
      <c r="CO489" s="34"/>
      <c r="CP489" s="34"/>
      <c r="CQ489" s="35"/>
    </row>
    <row r="490" spans="1:95">
      <c r="A490" s="36">
        <v>23.1</v>
      </c>
      <c r="B490" s="49"/>
      <c r="C490" s="29"/>
      <c r="D490" s="29"/>
      <c r="E490" s="29"/>
      <c r="F490" s="29"/>
      <c r="G490" s="29"/>
      <c r="H490" s="29"/>
      <c r="I490" s="29"/>
      <c r="J490" s="29"/>
      <c r="K490" s="29"/>
      <c r="L490" s="29"/>
      <c r="M490" s="29"/>
      <c r="N490" s="29"/>
      <c r="O490" s="29"/>
      <c r="P490" s="29"/>
      <c r="Q490" s="29"/>
      <c r="R490" s="29"/>
      <c r="S490" s="29"/>
      <c r="T490" s="29"/>
      <c r="U490" s="29"/>
      <c r="V490" s="29"/>
      <c r="W490" s="29"/>
      <c r="X490" s="29"/>
      <c r="Y490" s="29"/>
      <c r="Z490" s="29"/>
      <c r="AA490" s="29"/>
      <c r="AB490" s="29"/>
      <c r="AC490" s="29"/>
      <c r="AD490" s="29"/>
      <c r="AE490" s="29"/>
      <c r="AF490" s="29"/>
      <c r="AG490" s="29"/>
      <c r="AH490" s="29"/>
      <c r="AI490" s="29"/>
      <c r="AJ490" s="29"/>
      <c r="AK490" s="29"/>
      <c r="AL490" s="29"/>
      <c r="AM490" s="29"/>
      <c r="AN490" s="29"/>
      <c r="AO490" s="29"/>
      <c r="AP490" s="29"/>
      <c r="AQ490" s="29"/>
      <c r="AR490" s="29"/>
      <c r="AS490" s="29"/>
      <c r="AT490" s="29"/>
      <c r="AU490" s="29"/>
      <c r="AV490" s="30"/>
      <c r="AW490" s="49"/>
      <c r="AX490" s="29"/>
      <c r="AY490" s="29"/>
      <c r="AZ490" s="29"/>
      <c r="BA490" s="29"/>
      <c r="BB490" s="29"/>
      <c r="BC490" s="29"/>
      <c r="BD490" s="29"/>
      <c r="BE490" s="29"/>
      <c r="BF490" s="29"/>
      <c r="BG490" s="29"/>
      <c r="BH490" s="29"/>
      <c r="BI490" s="29"/>
      <c r="BJ490" s="29"/>
      <c r="BK490" s="29"/>
      <c r="BL490" s="29"/>
      <c r="BM490" s="29"/>
      <c r="BN490" s="29"/>
      <c r="BO490" s="29"/>
      <c r="BP490" s="29"/>
      <c r="BQ490" s="29"/>
      <c r="BR490" s="29"/>
      <c r="BS490" s="29"/>
      <c r="BT490" s="29"/>
      <c r="BU490" s="29"/>
      <c r="BV490" s="29"/>
      <c r="BW490" s="29"/>
      <c r="BX490" s="29"/>
      <c r="BY490" s="29"/>
      <c r="BZ490" s="29"/>
      <c r="CA490" s="29"/>
      <c r="CB490" s="29"/>
      <c r="CC490" s="29"/>
      <c r="CD490" s="29"/>
      <c r="CE490" s="29"/>
      <c r="CF490" s="29"/>
      <c r="CG490" s="29"/>
      <c r="CH490" s="29"/>
      <c r="CI490" s="29"/>
      <c r="CJ490" s="29"/>
      <c r="CK490" s="29"/>
      <c r="CL490" s="29"/>
      <c r="CM490" s="29"/>
      <c r="CN490" s="29"/>
      <c r="CO490" s="29"/>
      <c r="CP490" s="29"/>
      <c r="CQ490" s="30"/>
    </row>
    <row r="491" spans="1:95">
      <c r="A491" s="86"/>
      <c r="B491" s="50"/>
      <c r="AV491" s="32"/>
      <c r="AW491" s="50"/>
      <c r="CQ491" s="32"/>
    </row>
    <row r="492" spans="1:95">
      <c r="A492" s="86"/>
      <c r="B492" s="50"/>
      <c r="AV492" s="32"/>
      <c r="AW492" s="50"/>
      <c r="CQ492" s="32"/>
    </row>
    <row r="493" spans="1:95">
      <c r="A493" s="86"/>
      <c r="B493" s="50"/>
      <c r="AV493" s="32"/>
      <c r="AW493" s="50"/>
      <c r="CQ493" s="32"/>
    </row>
    <row r="494" spans="1:95">
      <c r="A494" s="86"/>
      <c r="B494" s="50"/>
      <c r="AV494" s="32"/>
      <c r="AW494" s="50"/>
      <c r="CQ494" s="32"/>
    </row>
    <row r="495" spans="1:95">
      <c r="A495" s="86"/>
      <c r="B495" s="50"/>
      <c r="AV495" s="32"/>
      <c r="AW495" s="50"/>
      <c r="CQ495" s="32"/>
    </row>
    <row r="496" spans="1:95">
      <c r="A496" s="86"/>
      <c r="B496" s="50"/>
      <c r="AV496" s="32"/>
      <c r="AW496" s="50"/>
      <c r="CQ496" s="32"/>
    </row>
    <row r="497" spans="1:95">
      <c r="A497" s="86"/>
      <c r="B497" s="50"/>
      <c r="AV497" s="32"/>
      <c r="AW497" s="50"/>
      <c r="CQ497" s="32"/>
    </row>
    <row r="498" spans="1:95">
      <c r="A498" s="86"/>
      <c r="B498" s="50"/>
      <c r="AV498" s="32"/>
      <c r="AW498" s="50"/>
      <c r="CQ498" s="32"/>
    </row>
    <row r="499" spans="1:95">
      <c r="A499" s="86"/>
      <c r="B499" s="50"/>
      <c r="AV499" s="32"/>
      <c r="AW499" s="50"/>
      <c r="CQ499" s="32"/>
    </row>
    <row r="500" spans="1:95">
      <c r="A500" s="86"/>
      <c r="B500" s="50"/>
      <c r="AV500" s="32"/>
      <c r="AW500" s="50"/>
      <c r="CQ500" s="32"/>
    </row>
    <row r="501" spans="1:95">
      <c r="A501" s="86"/>
      <c r="B501" s="50"/>
      <c r="AV501" s="32"/>
      <c r="AW501" s="50"/>
      <c r="CQ501" s="32"/>
    </row>
    <row r="502" spans="1:95">
      <c r="A502" s="86"/>
      <c r="B502" s="50"/>
      <c r="AV502" s="32"/>
      <c r="AW502" s="50"/>
      <c r="CQ502" s="32"/>
    </row>
    <row r="503" spans="1:95">
      <c r="A503" s="86"/>
      <c r="B503" s="50"/>
      <c r="AV503" s="32"/>
      <c r="AW503" s="50"/>
      <c r="CQ503" s="32"/>
    </row>
    <row r="504" spans="1:95">
      <c r="A504" s="86"/>
      <c r="B504" s="50"/>
      <c r="AV504" s="32"/>
      <c r="AW504" s="50"/>
      <c r="CQ504" s="32"/>
    </row>
    <row r="505" spans="1:95">
      <c r="A505" s="86"/>
      <c r="B505" s="50"/>
      <c r="AV505" s="32"/>
      <c r="AW505" s="50"/>
      <c r="CQ505" s="32"/>
    </row>
    <row r="506" spans="1:95">
      <c r="A506" s="86"/>
      <c r="B506" s="50"/>
      <c r="AV506" s="32"/>
      <c r="AW506" s="50"/>
      <c r="CQ506" s="32"/>
    </row>
    <row r="507" spans="1:95">
      <c r="A507" s="86"/>
      <c r="B507" s="50"/>
      <c r="AV507" s="32"/>
      <c r="AW507" s="50"/>
      <c r="CQ507" s="32"/>
    </row>
    <row r="508" spans="1:95">
      <c r="A508" s="86"/>
      <c r="B508" s="50"/>
      <c r="AV508" s="32"/>
      <c r="AW508" s="50"/>
      <c r="CQ508" s="32"/>
    </row>
    <row r="509" spans="1:95">
      <c r="A509" s="86"/>
      <c r="B509" s="50"/>
      <c r="AV509" s="32"/>
      <c r="AW509" s="50"/>
      <c r="CQ509" s="32"/>
    </row>
    <row r="510" spans="1:95">
      <c r="A510" s="86"/>
      <c r="B510" s="50"/>
      <c r="AV510" s="32"/>
      <c r="AW510" s="50"/>
      <c r="CQ510" s="32"/>
    </row>
    <row r="511" spans="1:95">
      <c r="A511" s="87"/>
      <c r="B511" s="51"/>
      <c r="C511" s="34"/>
      <c r="D511" s="34"/>
      <c r="E511" s="34"/>
      <c r="F511" s="34"/>
      <c r="G511" s="34"/>
      <c r="H511" s="34"/>
      <c r="I511" s="34"/>
      <c r="J511" s="34"/>
      <c r="K511" s="34"/>
      <c r="L511" s="34"/>
      <c r="M511" s="34"/>
      <c r="N511" s="34"/>
      <c r="O511" s="34"/>
      <c r="P511" s="34"/>
      <c r="Q511" s="34"/>
      <c r="R511" s="34"/>
      <c r="S511" s="34"/>
      <c r="T511" s="34"/>
      <c r="U511" s="34"/>
      <c r="V511" s="34"/>
      <c r="W511" s="34"/>
      <c r="X511" s="34"/>
      <c r="Y511" s="34"/>
      <c r="Z511" s="34"/>
      <c r="AA511" s="34"/>
      <c r="AB511" s="34"/>
      <c r="AC511" s="34"/>
      <c r="AD511" s="34"/>
      <c r="AE511" s="34"/>
      <c r="AF511" s="34"/>
      <c r="AG511" s="34"/>
      <c r="AH511" s="34"/>
      <c r="AI511" s="34"/>
      <c r="AJ511" s="34"/>
      <c r="AK511" s="34"/>
      <c r="AL511" s="34"/>
      <c r="AM511" s="34"/>
      <c r="AN511" s="34"/>
      <c r="AO511" s="34"/>
      <c r="AP511" s="34"/>
      <c r="AQ511" s="34"/>
      <c r="AR511" s="34"/>
      <c r="AS511" s="34"/>
      <c r="AT511" s="34"/>
      <c r="AU511" s="34"/>
      <c r="AV511" s="35"/>
      <c r="AW511" s="51"/>
      <c r="AX511" s="34"/>
      <c r="AY511" s="34"/>
      <c r="AZ511" s="34"/>
      <c r="BA511" s="34"/>
      <c r="BB511" s="34"/>
      <c r="BC511" s="34"/>
      <c r="BD511" s="34"/>
      <c r="BE511" s="34"/>
      <c r="BF511" s="34"/>
      <c r="BG511" s="34"/>
      <c r="BH511" s="34"/>
      <c r="BI511" s="34"/>
      <c r="BJ511" s="34"/>
      <c r="BK511" s="34"/>
      <c r="BL511" s="34"/>
      <c r="BM511" s="34"/>
      <c r="BN511" s="34"/>
      <c r="BO511" s="34"/>
      <c r="BP511" s="34"/>
      <c r="BQ511" s="34"/>
      <c r="BR511" s="34"/>
      <c r="BS511" s="34"/>
      <c r="BT511" s="34"/>
      <c r="BU511" s="34"/>
      <c r="BV511" s="34"/>
      <c r="BW511" s="34"/>
      <c r="BX511" s="34"/>
      <c r="BY511" s="34"/>
      <c r="BZ511" s="34"/>
      <c r="CA511" s="34"/>
      <c r="CB511" s="34"/>
      <c r="CC511" s="34"/>
      <c r="CD511" s="34"/>
      <c r="CE511" s="34"/>
      <c r="CF511" s="34"/>
      <c r="CG511" s="34"/>
      <c r="CH511" s="34"/>
      <c r="CI511" s="34"/>
      <c r="CJ511" s="34"/>
      <c r="CK511" s="34"/>
      <c r="CL511" s="34"/>
      <c r="CM511" s="34"/>
      <c r="CN511" s="34"/>
      <c r="CO511" s="34"/>
      <c r="CP511" s="34"/>
      <c r="CQ511" s="35"/>
    </row>
    <row r="512" spans="1:95">
      <c r="A512" s="36">
        <v>24.1</v>
      </c>
      <c r="B512" s="49"/>
      <c r="C512" s="29"/>
      <c r="D512" s="29"/>
      <c r="E512" s="29"/>
      <c r="F512" s="29"/>
      <c r="G512" s="29"/>
      <c r="H512" s="29"/>
      <c r="I512" s="29"/>
      <c r="J512" s="29"/>
      <c r="K512" s="29"/>
      <c r="L512" s="29"/>
      <c r="M512" s="29"/>
      <c r="N512" s="29"/>
      <c r="O512" s="29"/>
      <c r="P512" s="29"/>
      <c r="Q512" s="29"/>
      <c r="R512" s="29"/>
      <c r="S512" s="29"/>
      <c r="T512" s="29"/>
      <c r="U512" s="29"/>
      <c r="V512" s="29"/>
      <c r="W512" s="29"/>
      <c r="X512" s="29"/>
      <c r="Y512" s="29"/>
      <c r="Z512" s="29"/>
      <c r="AA512" s="29"/>
      <c r="AB512" s="29"/>
      <c r="AC512" s="29"/>
      <c r="AD512" s="29"/>
      <c r="AE512" s="29"/>
      <c r="AF512" s="29"/>
      <c r="AG512" s="29"/>
      <c r="AH512" s="29"/>
      <c r="AI512" s="29"/>
      <c r="AJ512" s="29"/>
      <c r="AK512" s="29"/>
      <c r="AL512" s="29"/>
      <c r="AM512" s="29"/>
      <c r="AN512" s="29"/>
      <c r="AO512" s="29"/>
      <c r="AP512" s="29"/>
      <c r="AQ512" s="29"/>
      <c r="AR512" s="29"/>
      <c r="AS512" s="29"/>
      <c r="AT512" s="29"/>
      <c r="AU512" s="29"/>
      <c r="AV512" s="30"/>
      <c r="AW512" s="49"/>
      <c r="AX512" s="29"/>
      <c r="AY512" s="29"/>
      <c r="AZ512" s="29"/>
      <c r="BA512" s="29"/>
      <c r="BB512" s="29"/>
      <c r="BC512" s="29"/>
      <c r="BD512" s="29"/>
      <c r="BE512" s="29"/>
      <c r="BF512" s="29"/>
      <c r="BG512" s="29"/>
      <c r="BH512" s="29"/>
      <c r="BI512" s="29"/>
      <c r="BJ512" s="29"/>
      <c r="BK512" s="29"/>
      <c r="BL512" s="29"/>
      <c r="BM512" s="29"/>
      <c r="BN512" s="29"/>
      <c r="BO512" s="29"/>
      <c r="BP512" s="29"/>
      <c r="BQ512" s="29"/>
      <c r="BR512" s="29"/>
      <c r="BS512" s="29"/>
      <c r="BT512" s="29"/>
      <c r="BU512" s="29"/>
      <c r="BV512" s="29"/>
      <c r="BW512" s="29"/>
      <c r="BX512" s="29"/>
      <c r="BY512" s="29"/>
      <c r="BZ512" s="29"/>
      <c r="CA512" s="29"/>
      <c r="CB512" s="29"/>
      <c r="CC512" s="29"/>
      <c r="CD512" s="29"/>
      <c r="CE512" s="29"/>
      <c r="CF512" s="29"/>
      <c r="CG512" s="29"/>
      <c r="CH512" s="29"/>
      <c r="CI512" s="29"/>
      <c r="CJ512" s="29"/>
      <c r="CK512" s="29"/>
      <c r="CL512" s="29"/>
      <c r="CM512" s="29"/>
      <c r="CN512" s="29"/>
      <c r="CO512" s="29"/>
      <c r="CP512" s="29"/>
      <c r="CQ512" s="30"/>
    </row>
    <row r="513" spans="1:95">
      <c r="A513" s="86"/>
      <c r="B513" s="50"/>
      <c r="AV513" s="32"/>
      <c r="AW513" s="50"/>
      <c r="CQ513" s="32"/>
    </row>
    <row r="514" spans="1:95">
      <c r="A514" s="86"/>
      <c r="B514" s="50"/>
      <c r="AV514" s="32"/>
      <c r="AW514" s="50"/>
      <c r="CQ514" s="32"/>
    </row>
    <row r="515" spans="1:95">
      <c r="A515" s="86"/>
      <c r="B515" s="50"/>
      <c r="AV515" s="32"/>
      <c r="AW515" s="50"/>
      <c r="CQ515" s="32"/>
    </row>
    <row r="516" spans="1:95">
      <c r="A516" s="86"/>
      <c r="B516" s="50"/>
      <c r="AV516" s="32"/>
      <c r="AW516" s="50"/>
      <c r="CQ516" s="32"/>
    </row>
    <row r="517" spans="1:95">
      <c r="A517" s="86"/>
      <c r="B517" s="50"/>
      <c r="AV517" s="32"/>
      <c r="AW517" s="50"/>
      <c r="CQ517" s="32"/>
    </row>
    <row r="518" spans="1:95">
      <c r="A518" s="86"/>
      <c r="B518" s="50"/>
      <c r="AV518" s="32"/>
      <c r="AW518" s="50"/>
      <c r="CQ518" s="32"/>
    </row>
    <row r="519" spans="1:95">
      <c r="A519" s="86"/>
      <c r="B519" s="50"/>
      <c r="AV519" s="32"/>
      <c r="AW519" s="50"/>
      <c r="CQ519" s="32"/>
    </row>
    <row r="520" spans="1:95">
      <c r="A520" s="86"/>
      <c r="B520" s="50"/>
      <c r="AV520" s="32"/>
      <c r="AW520" s="50"/>
      <c r="CQ520" s="32"/>
    </row>
    <row r="521" spans="1:95">
      <c r="A521" s="86"/>
      <c r="B521" s="50"/>
      <c r="AV521" s="32"/>
      <c r="AW521" s="50"/>
      <c r="CQ521" s="32"/>
    </row>
    <row r="522" spans="1:95">
      <c r="A522" s="86"/>
      <c r="B522" s="50"/>
      <c r="AV522" s="32"/>
      <c r="AW522" s="50"/>
      <c r="CQ522" s="32"/>
    </row>
    <row r="523" spans="1:95">
      <c r="A523" s="86"/>
      <c r="B523" s="50"/>
      <c r="AV523" s="32"/>
      <c r="AW523" s="50"/>
      <c r="CQ523" s="32"/>
    </row>
    <row r="524" spans="1:95">
      <c r="A524" s="86"/>
      <c r="B524" s="50"/>
      <c r="AV524" s="32"/>
      <c r="AW524" s="50"/>
      <c r="CQ524" s="32"/>
    </row>
    <row r="525" spans="1:95">
      <c r="A525" s="86"/>
      <c r="B525" s="50"/>
      <c r="AV525" s="32"/>
      <c r="AW525" s="50"/>
      <c r="CQ525" s="32"/>
    </row>
    <row r="526" spans="1:95">
      <c r="A526" s="86"/>
      <c r="B526" s="50"/>
      <c r="AV526" s="32"/>
      <c r="AW526" s="50"/>
      <c r="CQ526" s="32"/>
    </row>
    <row r="527" spans="1:95">
      <c r="A527" s="86"/>
      <c r="B527" s="50"/>
      <c r="AV527" s="32"/>
      <c r="AW527" s="50"/>
      <c r="CQ527" s="32"/>
    </row>
    <row r="528" spans="1:95">
      <c r="A528" s="86"/>
      <c r="B528" s="50"/>
      <c r="AV528" s="32"/>
      <c r="AW528" s="50"/>
      <c r="CQ528" s="32"/>
    </row>
    <row r="529" spans="1:95">
      <c r="A529" s="86"/>
      <c r="B529" s="50"/>
      <c r="AV529" s="32"/>
      <c r="AW529" s="50"/>
      <c r="CQ529" s="32"/>
    </row>
    <row r="530" spans="1:95">
      <c r="A530" s="86"/>
      <c r="B530" s="50"/>
      <c r="AV530" s="32"/>
      <c r="AW530" s="50"/>
      <c r="CQ530" s="32"/>
    </row>
    <row r="531" spans="1:95">
      <c r="A531" s="86"/>
      <c r="B531" s="50"/>
      <c r="AV531" s="32"/>
      <c r="AW531" s="50"/>
      <c r="CQ531" s="32"/>
    </row>
    <row r="532" spans="1:95">
      <c r="A532" s="86"/>
      <c r="B532" s="50"/>
      <c r="AV532" s="32"/>
      <c r="AW532" s="50"/>
      <c r="CQ532" s="32"/>
    </row>
    <row r="533" spans="1:95">
      <c r="A533" s="87"/>
      <c r="B533" s="51"/>
      <c r="C533" s="34"/>
      <c r="D533" s="34"/>
      <c r="E533" s="34"/>
      <c r="F533" s="34"/>
      <c r="G533" s="34"/>
      <c r="H533" s="34"/>
      <c r="I533" s="34"/>
      <c r="J533" s="34"/>
      <c r="K533" s="34"/>
      <c r="L533" s="34"/>
      <c r="M533" s="34"/>
      <c r="N533" s="34"/>
      <c r="O533" s="34"/>
      <c r="P533" s="34"/>
      <c r="Q533" s="34"/>
      <c r="R533" s="34"/>
      <c r="S533" s="34"/>
      <c r="T533" s="34"/>
      <c r="U533" s="34"/>
      <c r="V533" s="34"/>
      <c r="W533" s="34"/>
      <c r="X533" s="34"/>
      <c r="Y533" s="34"/>
      <c r="Z533" s="34"/>
      <c r="AA533" s="34"/>
      <c r="AB533" s="34"/>
      <c r="AC533" s="34"/>
      <c r="AD533" s="34"/>
      <c r="AE533" s="34"/>
      <c r="AF533" s="34"/>
      <c r="AG533" s="34"/>
      <c r="AH533" s="34"/>
      <c r="AI533" s="34"/>
      <c r="AJ533" s="34"/>
      <c r="AK533" s="34"/>
      <c r="AL533" s="34"/>
      <c r="AM533" s="34"/>
      <c r="AN533" s="34"/>
      <c r="AO533" s="34"/>
      <c r="AP533" s="34"/>
      <c r="AQ533" s="34"/>
      <c r="AR533" s="34"/>
      <c r="AS533" s="34"/>
      <c r="AT533" s="34"/>
      <c r="AU533" s="34"/>
      <c r="AV533" s="35"/>
      <c r="AW533" s="51"/>
      <c r="AX533" s="34"/>
      <c r="AY533" s="34"/>
      <c r="AZ533" s="34"/>
      <c r="BA533" s="34"/>
      <c r="BB533" s="34"/>
      <c r="BC533" s="34"/>
      <c r="BD533" s="34"/>
      <c r="BE533" s="34"/>
      <c r="BF533" s="34"/>
      <c r="BG533" s="34"/>
      <c r="BH533" s="34"/>
      <c r="BI533" s="34"/>
      <c r="BJ533" s="34"/>
      <c r="BK533" s="34"/>
      <c r="BL533" s="34"/>
      <c r="BM533" s="34"/>
      <c r="BN533" s="34"/>
      <c r="BO533" s="34"/>
      <c r="BP533" s="34"/>
      <c r="BQ533" s="34"/>
      <c r="BR533" s="34"/>
      <c r="BS533" s="34"/>
      <c r="BT533" s="34"/>
      <c r="BU533" s="34"/>
      <c r="BV533" s="34"/>
      <c r="BW533" s="34"/>
      <c r="BX533" s="34"/>
      <c r="BY533" s="34"/>
      <c r="BZ533" s="34"/>
      <c r="CA533" s="34"/>
      <c r="CB533" s="34"/>
      <c r="CC533" s="34"/>
      <c r="CD533" s="34"/>
      <c r="CE533" s="34"/>
      <c r="CF533" s="34"/>
      <c r="CG533" s="34"/>
      <c r="CH533" s="34"/>
      <c r="CI533" s="34"/>
      <c r="CJ533" s="34"/>
      <c r="CK533" s="34"/>
      <c r="CL533" s="34"/>
      <c r="CM533" s="34"/>
      <c r="CN533" s="34"/>
      <c r="CO533" s="34"/>
      <c r="CP533" s="34"/>
      <c r="CQ533" s="35"/>
    </row>
  </sheetData>
  <mergeCells count="4">
    <mergeCell ref="B2:AV2"/>
    <mergeCell ref="B3:AV3"/>
    <mergeCell ref="B5:AV5"/>
    <mergeCell ref="AW5:CQ5"/>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31B013-1627-4264-A5C2-93CA13005F1F}">
  <sheetPr>
    <pageSetUpPr fitToPage="1"/>
  </sheetPr>
  <dimension ref="A1:O106"/>
  <sheetViews>
    <sheetView topLeftCell="A13" zoomScale="70" zoomScaleNormal="70" workbookViewId="0">
      <selection activeCell="E5" sqref="E5:E20"/>
    </sheetView>
  </sheetViews>
  <sheetFormatPr defaultColWidth="8.7109375" defaultRowHeight="14.45"/>
  <cols>
    <col min="1" max="1" width="35.140625" customWidth="1"/>
    <col min="2" max="2" width="19.5703125" customWidth="1"/>
    <col min="3" max="3" width="21.85546875" customWidth="1"/>
    <col min="4" max="4" width="12.5703125"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6" t="s">
        <v>93</v>
      </c>
      <c r="E2" s="47"/>
      <c r="F2" s="46" t="s">
        <v>94</v>
      </c>
      <c r="G2" s="47"/>
      <c r="H2" s="48" t="s">
        <v>95</v>
      </c>
      <c r="I2" s="47" t="s">
        <v>96</v>
      </c>
      <c r="N2" s="38"/>
      <c r="O2" s="38"/>
    </row>
    <row r="3" spans="1:15">
      <c r="A3" s="39"/>
      <c r="B3" s="39"/>
      <c r="C3" s="40">
        <f>MAX(C8:C127)</f>
        <v>0</v>
      </c>
      <c r="D3" s="39">
        <f>COUNTA(D6:D127)</f>
        <v>0</v>
      </c>
      <c r="E3" s="39"/>
      <c r="F3" s="39"/>
      <c r="G3" s="39">
        <f>COUNTIF($G$6:$G$127,"OK")</f>
        <v>0</v>
      </c>
      <c r="H3" s="39">
        <f>COUNTIF($G$8:$G$127,"FAIL")</f>
        <v>0</v>
      </c>
      <c r="I3" s="39"/>
      <c r="J3" s="38"/>
      <c r="K3" s="38"/>
      <c r="L3" s="38"/>
      <c r="M3" s="38"/>
      <c r="N3" s="38"/>
      <c r="O3" s="38"/>
    </row>
    <row r="4" spans="1:15">
      <c r="A4" s="42" t="s">
        <v>97</v>
      </c>
      <c r="B4" s="42" t="s">
        <v>98</v>
      </c>
      <c r="C4" s="42" t="s">
        <v>99</v>
      </c>
      <c r="D4" s="42" t="s">
        <v>100</v>
      </c>
      <c r="E4" s="42" t="s">
        <v>101</v>
      </c>
      <c r="F4" s="42" t="s">
        <v>102</v>
      </c>
      <c r="G4" s="42" t="s">
        <v>103</v>
      </c>
      <c r="H4" s="42" t="s">
        <v>104</v>
      </c>
      <c r="I4" s="43" t="s">
        <v>105</v>
      </c>
      <c r="J4" s="38"/>
      <c r="K4" s="38"/>
    </row>
    <row r="5" spans="1:15">
      <c r="A5" s="52"/>
      <c r="B5" s="56"/>
      <c r="C5" s="56"/>
      <c r="D5" s="39"/>
      <c r="E5" s="76" t="s">
        <v>210</v>
      </c>
      <c r="F5" s="52"/>
      <c r="G5" s="52"/>
      <c r="H5" s="52"/>
      <c r="I5" s="41"/>
      <c r="J5" s="38"/>
      <c r="K5" s="38"/>
    </row>
    <row r="6" spans="1:15" ht="87">
      <c r="A6" s="52"/>
      <c r="B6" s="56"/>
      <c r="C6" s="56"/>
      <c r="D6" s="39"/>
      <c r="E6" s="74" t="s">
        <v>211</v>
      </c>
      <c r="F6" s="39"/>
      <c r="G6" s="52"/>
      <c r="H6" s="52"/>
      <c r="I6" s="41"/>
      <c r="J6" s="38"/>
      <c r="K6" s="38"/>
    </row>
    <row r="7" spans="1:15">
      <c r="A7" s="52"/>
      <c r="B7" s="56"/>
      <c r="C7" s="56"/>
      <c r="D7" s="39"/>
      <c r="E7" s="76" t="s">
        <v>213</v>
      </c>
      <c r="F7" s="52"/>
      <c r="G7" s="52"/>
      <c r="H7" s="52"/>
      <c r="I7" s="41"/>
      <c r="J7" s="38"/>
      <c r="K7" s="38"/>
    </row>
    <row r="8" spans="1:15" ht="87">
      <c r="A8" s="39"/>
      <c r="B8" s="56"/>
      <c r="C8" s="56"/>
      <c r="D8" s="39"/>
      <c r="E8" s="74" t="s">
        <v>214</v>
      </c>
      <c r="F8" s="39"/>
      <c r="G8" s="39"/>
      <c r="H8" s="41"/>
      <c r="I8" s="39"/>
      <c r="J8" s="38"/>
      <c r="K8" s="38"/>
    </row>
    <row r="9" spans="1:15">
      <c r="A9" s="52"/>
      <c r="B9" s="56"/>
      <c r="C9" s="56"/>
      <c r="D9" s="39"/>
      <c r="E9" s="76" t="s">
        <v>215</v>
      </c>
      <c r="F9" s="52"/>
      <c r="G9" s="52"/>
      <c r="H9" s="52"/>
      <c r="I9" s="41"/>
      <c r="J9" s="38"/>
      <c r="K9" s="38"/>
    </row>
    <row r="10" spans="1:15" ht="72.599999999999994">
      <c r="A10" s="52"/>
      <c r="B10" s="56"/>
      <c r="C10" s="56"/>
      <c r="D10" s="39"/>
      <c r="E10" s="74" t="s">
        <v>216</v>
      </c>
      <c r="F10" s="39"/>
      <c r="G10" s="52"/>
      <c r="H10" s="52"/>
      <c r="I10" s="41"/>
      <c r="J10" s="38"/>
      <c r="K10" s="38"/>
    </row>
    <row r="11" spans="1:15">
      <c r="A11" s="39"/>
      <c r="B11" s="56"/>
      <c r="C11" s="56"/>
      <c r="D11" s="39"/>
      <c r="E11" s="76" t="s">
        <v>217</v>
      </c>
      <c r="F11" s="39"/>
      <c r="G11" s="39"/>
      <c r="H11" s="41"/>
      <c r="I11" s="39"/>
      <c r="J11" s="38"/>
      <c r="K11" s="38"/>
    </row>
    <row r="12" spans="1:15" ht="130.5">
      <c r="A12" s="39"/>
      <c r="B12" s="40"/>
      <c r="C12" s="40"/>
      <c r="D12" s="39"/>
      <c r="E12" s="74" t="s">
        <v>218</v>
      </c>
      <c r="F12" s="39"/>
      <c r="G12" s="39"/>
      <c r="H12" s="41"/>
      <c r="I12" s="39"/>
      <c r="J12" s="38"/>
      <c r="K12" s="38"/>
    </row>
    <row r="13" spans="1:15">
      <c r="A13" s="39"/>
      <c r="B13" s="56"/>
      <c r="C13" s="56"/>
      <c r="D13" s="39"/>
      <c r="E13" s="76" t="s">
        <v>219</v>
      </c>
      <c r="F13" s="39"/>
      <c r="G13" s="39"/>
      <c r="H13" s="41"/>
      <c r="I13" s="39"/>
      <c r="J13" s="38"/>
      <c r="K13" s="38"/>
    </row>
    <row r="14" spans="1:15" ht="57.95">
      <c r="A14" s="39"/>
      <c r="B14" s="40"/>
      <c r="C14" s="40"/>
      <c r="D14" s="39"/>
      <c r="E14" s="74" t="s">
        <v>220</v>
      </c>
      <c r="F14" s="39"/>
      <c r="G14" s="39"/>
      <c r="H14" s="41"/>
      <c r="I14" s="39"/>
      <c r="J14" s="38"/>
      <c r="K14" s="38"/>
    </row>
    <row r="15" spans="1:15">
      <c r="A15" s="39"/>
      <c r="B15" s="40"/>
      <c r="C15" s="40"/>
      <c r="D15" s="39"/>
      <c r="E15" s="76" t="s">
        <v>221</v>
      </c>
      <c r="F15" s="39"/>
      <c r="G15" s="39"/>
      <c r="H15" s="41"/>
      <c r="I15" s="39"/>
      <c r="J15" s="38"/>
      <c r="K15" s="38"/>
    </row>
    <row r="16" spans="1:15" ht="72.599999999999994">
      <c r="A16" s="39"/>
      <c r="B16" s="40"/>
      <c r="C16" s="40"/>
      <c r="D16" s="39"/>
      <c r="E16" s="74" t="s">
        <v>223</v>
      </c>
      <c r="F16" s="39"/>
      <c r="G16" s="39"/>
      <c r="H16" s="41"/>
      <c r="I16" s="39"/>
      <c r="J16" s="38"/>
      <c r="K16" s="38"/>
    </row>
    <row r="17" spans="1:11">
      <c r="A17" s="39"/>
      <c r="B17" s="40"/>
      <c r="C17" s="40"/>
      <c r="D17" s="39"/>
      <c r="E17" s="76" t="s">
        <v>225</v>
      </c>
      <c r="F17" s="39"/>
      <c r="G17" s="39"/>
      <c r="H17" s="39"/>
      <c r="I17" s="39"/>
      <c r="J17" s="38"/>
      <c r="K17" s="38"/>
    </row>
    <row r="18" spans="1:11" ht="72.599999999999994">
      <c r="A18" s="39"/>
      <c r="B18" s="40"/>
      <c r="C18" s="40"/>
      <c r="D18" s="39"/>
      <c r="E18" s="74" t="s">
        <v>226</v>
      </c>
      <c r="F18" s="39"/>
      <c r="G18" s="39"/>
      <c r="H18" s="39"/>
      <c r="I18" s="39"/>
      <c r="J18" s="38"/>
      <c r="K18" s="38"/>
    </row>
    <row r="19" spans="1:11">
      <c r="A19" s="54"/>
      <c r="B19" s="40"/>
      <c r="C19" s="40"/>
      <c r="D19" s="39"/>
      <c r="E19" s="76" t="s">
        <v>228</v>
      </c>
      <c r="F19" s="39"/>
      <c r="G19" s="39"/>
      <c r="H19" s="39"/>
      <c r="I19" s="39"/>
      <c r="J19" s="38"/>
      <c r="K19" s="38"/>
    </row>
    <row r="20" spans="1:11" ht="72.599999999999994">
      <c r="A20" s="39"/>
      <c r="B20" s="40"/>
      <c r="C20" s="40"/>
      <c r="D20" s="39"/>
      <c r="E20" s="74" t="s">
        <v>229</v>
      </c>
      <c r="F20" s="39"/>
      <c r="G20" s="39"/>
      <c r="H20" s="39"/>
      <c r="I20" s="39"/>
      <c r="J20" s="38"/>
      <c r="K20" s="38"/>
    </row>
    <row r="21" spans="1:11">
      <c r="A21" s="39"/>
      <c r="B21" s="40"/>
      <c r="C21" s="40"/>
      <c r="D21" s="39"/>
      <c r="E21" s="75"/>
      <c r="F21" s="39"/>
      <c r="G21" s="39"/>
      <c r="H21" s="39"/>
      <c r="I21" s="39"/>
      <c r="J21" s="38"/>
      <c r="K21" s="38"/>
    </row>
    <row r="22" spans="1:11">
      <c r="A22" s="39"/>
      <c r="B22" s="40"/>
      <c r="C22" s="40"/>
      <c r="D22" s="39"/>
      <c r="E22" s="77"/>
      <c r="F22" s="39"/>
      <c r="G22" s="39"/>
      <c r="H22" s="39"/>
      <c r="I22" s="39"/>
      <c r="J22" s="38"/>
      <c r="K22" s="38"/>
    </row>
    <row r="23" spans="1:11">
      <c r="A23" s="39"/>
      <c r="B23" s="40"/>
      <c r="C23" s="40"/>
      <c r="D23" s="39"/>
      <c r="E23" s="75"/>
      <c r="F23" s="39"/>
      <c r="G23" s="39"/>
      <c r="H23" s="39"/>
      <c r="I23" s="39"/>
      <c r="J23" s="38"/>
      <c r="K23" s="38"/>
    </row>
    <row r="24" spans="1:11">
      <c r="A24" s="39"/>
      <c r="B24" s="40"/>
      <c r="C24" s="40"/>
      <c r="D24" s="39"/>
      <c r="E24" s="77"/>
      <c r="F24" s="53"/>
      <c r="G24" s="39"/>
      <c r="H24" s="63"/>
      <c r="I24" s="39"/>
      <c r="J24" s="38"/>
      <c r="K24" s="38"/>
    </row>
    <row r="25" spans="1:11">
      <c r="A25" s="39"/>
      <c r="B25" s="40"/>
      <c r="C25" s="40"/>
      <c r="D25" s="39"/>
      <c r="E25" s="75"/>
      <c r="F25" s="53"/>
      <c r="G25" s="39"/>
      <c r="H25" s="63"/>
      <c r="I25" s="39"/>
      <c r="J25" s="38"/>
      <c r="K25" s="38"/>
    </row>
    <row r="26" spans="1:11">
      <c r="A26" s="39"/>
      <c r="B26" s="40"/>
      <c r="C26" s="40"/>
      <c r="D26" s="39"/>
      <c r="E26" s="77"/>
      <c r="F26" s="39"/>
      <c r="G26" s="39"/>
      <c r="H26" s="63"/>
      <c r="I26" s="39"/>
      <c r="J26" s="38"/>
      <c r="K26" s="38"/>
    </row>
    <row r="27" spans="1:11">
      <c r="A27" s="39"/>
      <c r="B27" s="40"/>
      <c r="C27" s="40"/>
      <c r="D27" s="39"/>
      <c r="E27" s="75"/>
      <c r="F27" s="39"/>
      <c r="G27" s="39"/>
      <c r="H27" s="39"/>
      <c r="I27" s="39"/>
      <c r="J27" s="38"/>
      <c r="K27" s="38"/>
    </row>
    <row r="28" spans="1:11">
      <c r="A28" s="39"/>
      <c r="B28" s="40"/>
      <c r="C28" s="40"/>
      <c r="D28" s="39"/>
      <c r="E28" s="77"/>
      <c r="F28" s="53"/>
      <c r="G28" s="39"/>
      <c r="H28" s="39"/>
      <c r="I28" s="39"/>
      <c r="J28" s="38"/>
      <c r="K28" s="38"/>
    </row>
    <row r="29" spans="1:11">
      <c r="A29" s="39"/>
      <c r="B29" s="40"/>
      <c r="C29" s="40"/>
      <c r="D29" s="39"/>
      <c r="E29" s="75"/>
      <c r="F29" s="53"/>
      <c r="G29" s="39"/>
      <c r="H29" s="39"/>
      <c r="I29" s="39"/>
      <c r="J29" s="38"/>
      <c r="K29" s="38"/>
    </row>
    <row r="30" spans="1:11">
      <c r="A30" s="39"/>
      <c r="B30" s="40"/>
      <c r="C30" s="40"/>
      <c r="D30" s="39"/>
      <c r="E30" s="77"/>
      <c r="F30" s="53"/>
      <c r="G30" s="39"/>
      <c r="H30" s="39"/>
      <c r="I30" s="39"/>
      <c r="J30" s="38"/>
      <c r="K30" s="38"/>
    </row>
    <row r="31" spans="1:11">
      <c r="A31" s="39"/>
      <c r="B31" s="40"/>
      <c r="C31" s="40"/>
      <c r="D31" s="39"/>
      <c r="E31" s="75"/>
      <c r="F31" s="39"/>
      <c r="G31" s="39"/>
      <c r="H31" s="39"/>
      <c r="I31" s="39"/>
      <c r="J31" s="38"/>
      <c r="K31" s="38"/>
    </row>
    <row r="32" spans="1:11">
      <c r="A32" s="39"/>
      <c r="B32" s="40"/>
      <c r="C32" s="40"/>
      <c r="D32" s="39"/>
      <c r="E32" s="77"/>
      <c r="F32" s="39"/>
      <c r="G32" s="39"/>
      <c r="H32" s="39"/>
      <c r="I32" s="39"/>
      <c r="J32" s="38"/>
      <c r="K32" s="38"/>
    </row>
    <row r="33" spans="1:15">
      <c r="A33" s="39"/>
      <c r="B33" s="40"/>
      <c r="C33" s="40"/>
      <c r="D33" s="39"/>
      <c r="E33" s="75"/>
      <c r="F33" s="39"/>
      <c r="G33" s="39"/>
      <c r="H33" s="41"/>
      <c r="I33" s="39"/>
      <c r="J33" s="38"/>
      <c r="K33" s="38"/>
    </row>
    <row r="34" spans="1:15">
      <c r="A34" s="39"/>
      <c r="B34" s="40"/>
      <c r="C34" s="40"/>
      <c r="D34" s="39"/>
      <c r="E34" s="77"/>
      <c r="F34" s="39"/>
      <c r="G34" s="39"/>
      <c r="H34" s="41"/>
      <c r="I34" s="39"/>
      <c r="J34" s="38"/>
      <c r="K34" s="38"/>
    </row>
    <row r="35" spans="1:15">
      <c r="A35" s="39"/>
      <c r="B35" s="40"/>
      <c r="C35" s="40"/>
      <c r="D35" s="39"/>
      <c r="E35" s="75"/>
      <c r="F35" s="39"/>
      <c r="G35" s="39"/>
      <c r="H35" s="39"/>
      <c r="I35" s="39"/>
      <c r="J35" s="38"/>
      <c r="K35" s="38"/>
      <c r="L35" s="38"/>
      <c r="M35" s="38"/>
      <c r="N35" s="38"/>
      <c r="O35" s="38"/>
    </row>
    <row r="36" spans="1:15">
      <c r="A36" s="39"/>
      <c r="B36" s="40"/>
      <c r="C36" s="40"/>
      <c r="D36" s="39"/>
      <c r="E36" s="77"/>
      <c r="F36" s="39"/>
      <c r="G36" s="39"/>
      <c r="H36" s="39"/>
      <c r="I36" s="39"/>
      <c r="J36" s="38"/>
      <c r="K36" s="38"/>
      <c r="L36" s="38"/>
      <c r="M36" s="38"/>
      <c r="N36" s="38"/>
      <c r="O36" s="38"/>
    </row>
    <row r="37" spans="1:15">
      <c r="A37" s="39"/>
      <c r="B37" s="40"/>
      <c r="C37" s="40"/>
      <c r="D37" s="39"/>
      <c r="E37" s="75"/>
      <c r="F37" s="39"/>
      <c r="G37" s="39"/>
      <c r="H37" s="39"/>
      <c r="I37" s="39"/>
      <c r="J37" s="38"/>
      <c r="K37" s="38"/>
      <c r="L37" s="38"/>
      <c r="M37" s="38"/>
      <c r="N37" s="38"/>
      <c r="O37" s="38"/>
    </row>
    <row r="38" spans="1:15">
      <c r="A38" s="39"/>
      <c r="B38" s="40"/>
      <c r="C38" s="40"/>
      <c r="D38" s="39"/>
      <c r="E38" s="77"/>
      <c r="F38" s="39"/>
      <c r="G38" s="39"/>
      <c r="H38" s="39"/>
      <c r="I38" s="39"/>
      <c r="J38" s="38"/>
      <c r="K38" s="38"/>
      <c r="L38" s="38"/>
      <c r="M38" s="38"/>
      <c r="N38" s="38"/>
      <c r="O38" s="38"/>
    </row>
    <row r="39" spans="1:15">
      <c r="A39" s="39"/>
      <c r="B39" s="40"/>
      <c r="C39" s="40"/>
      <c r="D39" s="39"/>
      <c r="E39" s="75"/>
      <c r="F39" s="39"/>
      <c r="G39" s="39"/>
      <c r="H39" s="39"/>
      <c r="I39" s="39"/>
      <c r="J39" s="38"/>
      <c r="K39" s="38"/>
      <c r="L39" s="38"/>
      <c r="M39" s="38"/>
      <c r="N39" s="38"/>
      <c r="O39" s="38"/>
    </row>
    <row r="40" spans="1:15">
      <c r="A40" s="39"/>
      <c r="B40" s="40"/>
      <c r="C40" s="40"/>
      <c r="D40" s="39"/>
      <c r="E40" s="77"/>
      <c r="F40" s="39"/>
      <c r="G40" s="39"/>
      <c r="H40" s="39"/>
      <c r="I40" s="39"/>
      <c r="J40" s="38"/>
      <c r="K40" s="38"/>
      <c r="L40" s="38"/>
      <c r="M40" s="38"/>
      <c r="N40" s="38"/>
      <c r="O40" s="38"/>
    </row>
    <row r="41" spans="1:15">
      <c r="A41" s="39"/>
      <c r="B41" s="40"/>
      <c r="C41" s="40"/>
      <c r="D41" s="39"/>
      <c r="E41" s="75"/>
      <c r="F41" s="39"/>
      <c r="G41" s="39"/>
      <c r="H41" s="39"/>
      <c r="I41" s="39"/>
      <c r="J41" s="38"/>
      <c r="K41" s="38"/>
      <c r="L41" s="38"/>
      <c r="M41" s="38"/>
      <c r="N41" s="38"/>
      <c r="O41" s="38"/>
    </row>
    <row r="42" spans="1:15">
      <c r="A42" s="39"/>
      <c r="B42" s="40"/>
      <c r="C42" s="40"/>
      <c r="D42" s="39"/>
      <c r="E42" s="55"/>
      <c r="F42" s="39"/>
      <c r="G42" s="39"/>
      <c r="H42" s="39"/>
      <c r="I42" s="39"/>
      <c r="J42" s="38"/>
      <c r="K42" s="38"/>
    </row>
    <row r="43" spans="1:15">
      <c r="A43" s="39"/>
      <c r="B43" s="40"/>
      <c r="C43" s="40"/>
      <c r="D43" s="39"/>
      <c r="E43" s="39"/>
      <c r="F43" s="39"/>
      <c r="G43" s="39"/>
      <c r="H43" s="41"/>
      <c r="I43" s="39"/>
      <c r="J43" s="38"/>
      <c r="K43" s="38"/>
    </row>
    <row r="44" spans="1:15">
      <c r="A44" s="39"/>
      <c r="B44" s="40"/>
      <c r="C44" s="40"/>
      <c r="D44" s="39"/>
      <c r="E44" s="39"/>
      <c r="F44" s="39"/>
      <c r="G44" s="39"/>
      <c r="H44" s="41"/>
      <c r="I44" s="39"/>
      <c r="J44" s="38"/>
      <c r="K44" s="38"/>
    </row>
    <row r="45" spans="1:15">
      <c r="A45" s="39"/>
      <c r="B45" s="40"/>
      <c r="C45" s="40"/>
      <c r="D45" s="39"/>
      <c r="E45" s="39"/>
      <c r="F45" s="39"/>
      <c r="G45" s="39"/>
      <c r="H45" s="39"/>
      <c r="I45" s="39"/>
      <c r="J45" s="38"/>
      <c r="K45" s="38"/>
      <c r="L45" s="38"/>
      <c r="M45" s="38"/>
      <c r="N45" s="38"/>
      <c r="O45" s="38"/>
    </row>
    <row r="46" spans="1:15">
      <c r="A46" s="39"/>
      <c r="B46" s="40"/>
      <c r="C46" s="40"/>
      <c r="D46" s="39"/>
      <c r="E46" s="55"/>
      <c r="F46" s="39"/>
      <c r="G46" s="39"/>
      <c r="H46" s="39"/>
      <c r="I46" s="39"/>
      <c r="J46" s="38"/>
      <c r="K46" s="38"/>
      <c r="L46" s="38"/>
      <c r="M46" s="38"/>
      <c r="N46" s="38"/>
      <c r="O46" s="38"/>
    </row>
    <row r="47" spans="1:15">
      <c r="A47" s="39"/>
      <c r="B47" s="40"/>
      <c r="C47" s="40"/>
      <c r="D47" s="39"/>
      <c r="E47" s="55"/>
      <c r="F47" s="39"/>
      <c r="G47" s="39"/>
      <c r="H47" s="39"/>
      <c r="I47" s="39"/>
      <c r="J47" s="38"/>
      <c r="K47" s="38"/>
      <c r="L47" s="38"/>
      <c r="M47" s="38"/>
      <c r="N47" s="38"/>
      <c r="O47" s="38"/>
    </row>
    <row r="48" spans="1:15">
      <c r="A48" s="39"/>
      <c r="B48" s="40"/>
      <c r="C48" s="40"/>
      <c r="D48" s="39"/>
      <c r="E48" s="55"/>
      <c r="F48" s="39"/>
      <c r="G48" s="39"/>
      <c r="H48" s="39"/>
      <c r="I48" s="39"/>
      <c r="J48" s="38"/>
      <c r="K48" s="38"/>
      <c r="L48" s="38"/>
      <c r="M48" s="38"/>
      <c r="N48" s="38"/>
      <c r="O48" s="38"/>
    </row>
    <row r="49" spans="1:15">
      <c r="A49" s="39"/>
      <c r="B49" s="40"/>
      <c r="C49" s="40"/>
      <c r="D49" s="39"/>
      <c r="E49" s="55"/>
      <c r="F49" s="39"/>
      <c r="G49" s="39"/>
      <c r="H49" s="39"/>
      <c r="I49" s="39"/>
      <c r="J49" s="38"/>
      <c r="K49" s="38"/>
      <c r="L49" s="38"/>
      <c r="M49" s="38"/>
      <c r="N49" s="38"/>
      <c r="O49" s="38"/>
    </row>
    <row r="50" spans="1:15">
      <c r="A50" s="39"/>
      <c r="B50" s="40"/>
      <c r="C50" s="40"/>
      <c r="D50" s="39"/>
      <c r="E50" s="55"/>
      <c r="F50" s="39"/>
      <c r="G50" s="39"/>
      <c r="H50" s="39"/>
      <c r="I50" s="39"/>
      <c r="J50" s="38"/>
      <c r="K50" s="38"/>
      <c r="L50" s="38"/>
      <c r="M50" s="38"/>
      <c r="N50" s="38"/>
      <c r="O50" s="38"/>
    </row>
    <row r="51" spans="1:15">
      <c r="A51" s="39"/>
      <c r="B51" s="40"/>
      <c r="C51" s="40"/>
      <c r="D51" s="39"/>
      <c r="E51" s="55"/>
      <c r="F51" s="39"/>
      <c r="G51" s="39"/>
      <c r="H51" s="67"/>
      <c r="I51" s="39"/>
      <c r="J51" s="38"/>
      <c r="K51" s="38"/>
      <c r="L51" s="38"/>
      <c r="M51" s="38"/>
      <c r="N51" s="38"/>
      <c r="O51" s="38"/>
    </row>
    <row r="52" spans="1:15">
      <c r="A52" s="38"/>
      <c r="B52" s="38"/>
      <c r="C52" s="38"/>
      <c r="D52" s="38"/>
      <c r="F52" s="38"/>
      <c r="G52" s="38"/>
      <c r="H52" s="38"/>
      <c r="I52" s="38"/>
      <c r="J52" s="38"/>
      <c r="K52" s="38"/>
      <c r="L52" s="38"/>
      <c r="M52" s="38"/>
      <c r="N52" s="38"/>
      <c r="O52" s="38"/>
    </row>
    <row r="53" spans="1:15">
      <c r="A53" s="38"/>
      <c r="B53" s="38"/>
      <c r="C53" s="38"/>
      <c r="D53" s="38"/>
      <c r="F53" s="38"/>
      <c r="G53" s="38"/>
      <c r="H53" s="38"/>
      <c r="I53" s="38"/>
      <c r="J53" s="38"/>
      <c r="K53" s="38"/>
      <c r="L53" s="38"/>
      <c r="M53" s="38"/>
      <c r="N53" s="38"/>
      <c r="O53" s="38"/>
    </row>
    <row r="54" spans="1:15">
      <c r="A54" s="38"/>
      <c r="B54" s="38"/>
      <c r="C54" s="38"/>
      <c r="D54" s="38"/>
      <c r="F54" s="38"/>
      <c r="G54" s="38"/>
      <c r="H54" s="38"/>
      <c r="I54" s="38"/>
      <c r="J54" s="38"/>
      <c r="K54" s="38"/>
      <c r="L54" s="38"/>
      <c r="M54" s="38"/>
      <c r="N54" s="38"/>
      <c r="O54" s="38"/>
    </row>
    <row r="55" spans="1:15">
      <c r="A55" s="38"/>
      <c r="B55" s="38"/>
      <c r="C55" s="38"/>
      <c r="D55" s="38"/>
      <c r="E55" s="38"/>
      <c r="F55" s="38"/>
      <c r="G55" s="38"/>
      <c r="H55" s="38"/>
      <c r="I55" s="38"/>
      <c r="J55" s="38"/>
      <c r="K55" s="38"/>
      <c r="L55" s="38"/>
      <c r="M55" s="38"/>
      <c r="N55" s="38"/>
      <c r="O55" s="38"/>
    </row>
    <row r="56" spans="1:15">
      <c r="A56" s="38"/>
      <c r="B56" s="38"/>
      <c r="C56" s="38"/>
      <c r="D56" s="38"/>
      <c r="E56" s="38"/>
      <c r="F56" s="38"/>
      <c r="G56" s="38"/>
      <c r="H56" s="38"/>
      <c r="I56" s="38"/>
      <c r="J56" s="38"/>
      <c r="K56" s="38"/>
      <c r="L56" s="38"/>
      <c r="M56" s="38"/>
      <c r="N56" s="38"/>
      <c r="O56" s="38"/>
    </row>
    <row r="57" spans="1:15">
      <c r="A57" s="38"/>
      <c r="B57" s="38"/>
      <c r="C57" s="38"/>
      <c r="D57" s="38"/>
      <c r="E57" s="38"/>
      <c r="F57" s="38"/>
      <c r="G57" s="38"/>
      <c r="H57" s="38"/>
      <c r="I57" s="38"/>
      <c r="J57" s="38"/>
      <c r="K57" s="38"/>
      <c r="L57" s="38"/>
      <c r="M57" s="38"/>
      <c r="N57" s="38"/>
      <c r="O57" s="38"/>
    </row>
    <row r="58" spans="1:15">
      <c r="A58" s="38"/>
      <c r="B58" s="38"/>
      <c r="C58" s="38"/>
      <c r="D58" s="38"/>
      <c r="E58" s="38"/>
      <c r="F58" s="38"/>
      <c r="G58" s="38"/>
      <c r="H58" s="38"/>
      <c r="I58" s="38"/>
      <c r="J58" s="38"/>
      <c r="K58" s="38"/>
      <c r="L58" s="38"/>
      <c r="M58" s="38"/>
      <c r="N58" s="38"/>
      <c r="O58" s="38"/>
    </row>
    <row r="59" spans="1:15">
      <c r="A59" s="38"/>
      <c r="B59" s="38"/>
      <c r="C59" s="38"/>
      <c r="D59" s="38"/>
      <c r="E59" s="38"/>
      <c r="F59" s="38"/>
      <c r="G59" s="38"/>
      <c r="H59" s="38"/>
      <c r="I59" s="38"/>
      <c r="J59" s="38"/>
      <c r="K59" s="38"/>
      <c r="L59" s="38"/>
      <c r="M59" s="38"/>
      <c r="N59" s="38"/>
      <c r="O59" s="38"/>
    </row>
    <row r="60" spans="1:15">
      <c r="A60" s="38"/>
      <c r="B60" s="38"/>
      <c r="C60" s="38"/>
      <c r="D60" s="38"/>
      <c r="E60" s="38"/>
      <c r="F60" s="38"/>
      <c r="G60" s="38"/>
      <c r="H60" s="38"/>
      <c r="I60" s="38"/>
      <c r="J60" s="38"/>
      <c r="K60" s="38"/>
      <c r="L60" s="38"/>
      <c r="M60" s="38"/>
      <c r="N60" s="38"/>
      <c r="O60" s="38"/>
    </row>
    <row r="61" spans="1:15">
      <c r="A61" s="38"/>
      <c r="B61" s="38"/>
      <c r="C61" s="38"/>
      <c r="D61" s="38"/>
      <c r="E61" s="38"/>
      <c r="F61" s="38"/>
      <c r="G61" s="38"/>
      <c r="H61" s="38"/>
      <c r="I61" s="38"/>
      <c r="J61" s="38"/>
      <c r="K61" s="38"/>
      <c r="L61" s="38"/>
      <c r="M61" s="38"/>
      <c r="N61" s="38"/>
      <c r="O61" s="38"/>
    </row>
    <row r="62" spans="1:15">
      <c r="A62" s="38"/>
      <c r="B62" s="38"/>
      <c r="C62" s="38"/>
      <c r="D62" s="38"/>
      <c r="E62" s="38"/>
      <c r="F62" s="38"/>
      <c r="G62" s="38"/>
      <c r="H62" s="38"/>
      <c r="I62" s="38"/>
      <c r="J62" s="38"/>
      <c r="K62" s="38"/>
      <c r="L62" s="38"/>
      <c r="M62" s="38"/>
      <c r="N62" s="38"/>
      <c r="O62" s="38"/>
    </row>
    <row r="63" spans="1:15">
      <c r="A63" s="38"/>
      <c r="B63" s="38"/>
      <c r="C63" s="38"/>
      <c r="D63" s="38"/>
      <c r="E63" s="38"/>
      <c r="F63" s="38"/>
      <c r="G63" s="38"/>
      <c r="H63" s="38"/>
      <c r="I63" s="38"/>
      <c r="J63" s="38"/>
      <c r="K63" s="38"/>
      <c r="L63" s="38"/>
      <c r="M63" s="38"/>
      <c r="N63" s="38"/>
      <c r="O63" s="38"/>
    </row>
    <row r="64" spans="1:15">
      <c r="A64" s="38"/>
      <c r="B64" s="38"/>
      <c r="C64" s="38"/>
      <c r="D64" s="38"/>
      <c r="E64" s="38"/>
      <c r="F64" s="38"/>
      <c r="G64" s="38"/>
      <c r="H64" s="38"/>
      <c r="I64" s="38"/>
      <c r="J64" s="38"/>
      <c r="K64" s="38"/>
      <c r="L64" s="38"/>
      <c r="M64" s="38"/>
      <c r="N64" s="38"/>
      <c r="O64" s="38"/>
    </row>
    <row r="65" spans="1:15">
      <c r="A65" s="38"/>
      <c r="B65" s="38"/>
      <c r="C65" s="38"/>
      <c r="D65" s="38"/>
      <c r="E65" s="38"/>
      <c r="F65" s="38"/>
      <c r="G65" s="38"/>
      <c r="H65" s="38"/>
      <c r="I65" s="38"/>
      <c r="J65" s="38"/>
      <c r="K65" s="38"/>
      <c r="L65" s="38"/>
      <c r="M65" s="38"/>
      <c r="N65" s="38"/>
      <c r="O65" s="38"/>
    </row>
    <row r="66" spans="1:15">
      <c r="A66" s="38"/>
      <c r="B66" s="38"/>
      <c r="C66" s="38"/>
      <c r="D66" s="38"/>
      <c r="E66" s="38"/>
      <c r="F66" s="38"/>
      <c r="G66" s="38"/>
      <c r="H66" s="38"/>
      <c r="I66" s="38"/>
      <c r="J66" s="38"/>
      <c r="K66" s="38"/>
      <c r="L66" s="38"/>
      <c r="M66" s="38"/>
      <c r="N66" s="38"/>
      <c r="O66" s="38"/>
    </row>
    <row r="67" spans="1:15">
      <c r="A67" s="38"/>
      <c r="B67" s="38"/>
      <c r="C67" s="38"/>
      <c r="D67" s="38"/>
      <c r="E67" s="38"/>
      <c r="F67" s="38"/>
      <c r="G67" s="38"/>
      <c r="H67" s="38"/>
      <c r="I67" s="38"/>
      <c r="J67" s="38"/>
      <c r="K67" s="38"/>
      <c r="L67" s="38"/>
      <c r="M67" s="38"/>
      <c r="N67" s="38"/>
      <c r="O67" s="38"/>
    </row>
    <row r="68" spans="1:15">
      <c r="A68" s="38"/>
      <c r="B68" s="38"/>
      <c r="C68" s="38"/>
      <c r="D68" s="38"/>
      <c r="E68" s="38"/>
      <c r="F68" s="38"/>
      <c r="G68" s="38"/>
      <c r="H68" s="38"/>
      <c r="I68" s="38"/>
      <c r="J68" s="38"/>
      <c r="K68" s="38"/>
      <c r="L68" s="38"/>
      <c r="M68" s="38"/>
      <c r="N68" s="38"/>
      <c r="O68" s="38"/>
    </row>
    <row r="69" spans="1:15">
      <c r="A69" s="38"/>
      <c r="B69" s="38"/>
      <c r="C69" s="38"/>
      <c r="D69" s="38"/>
      <c r="E69" s="38"/>
      <c r="F69" s="38"/>
      <c r="G69" s="38"/>
      <c r="H69" s="38"/>
      <c r="I69" s="38"/>
      <c r="J69" s="38"/>
      <c r="K69" s="38"/>
      <c r="L69" s="38"/>
      <c r="M69" s="38"/>
      <c r="N69" s="38"/>
      <c r="O69" s="38"/>
    </row>
    <row r="70" spans="1:15">
      <c r="A70" s="38"/>
      <c r="B70" s="38"/>
      <c r="C70" s="38"/>
      <c r="D70" s="38"/>
      <c r="E70" s="38"/>
      <c r="F70" s="38"/>
      <c r="G70" s="38"/>
      <c r="H70" s="38"/>
      <c r="I70" s="38"/>
      <c r="J70" s="38"/>
      <c r="K70" s="38"/>
      <c r="L70" s="38"/>
      <c r="M70" s="38"/>
      <c r="N70" s="38"/>
      <c r="O70" s="38"/>
    </row>
    <row r="71" spans="1:15">
      <c r="A71" s="38"/>
      <c r="B71" s="38"/>
      <c r="C71" s="38"/>
      <c r="D71" s="38"/>
      <c r="E71" s="38"/>
      <c r="F71" s="38"/>
      <c r="G71" s="38"/>
      <c r="H71" s="38"/>
      <c r="I71" s="38"/>
      <c r="J71" s="38"/>
      <c r="K71" s="38"/>
      <c r="L71" s="38"/>
      <c r="M71" s="38"/>
      <c r="N71" s="38"/>
      <c r="O71" s="38"/>
    </row>
    <row r="72" spans="1:15">
      <c r="A72" s="38"/>
      <c r="B72" s="38"/>
      <c r="C72" s="38"/>
      <c r="D72" s="38"/>
      <c r="E72" s="38"/>
      <c r="F72" s="38"/>
      <c r="G72" s="38"/>
      <c r="H72" s="38"/>
      <c r="I72" s="38"/>
      <c r="J72" s="38"/>
      <c r="K72" s="38"/>
      <c r="L72" s="38"/>
      <c r="M72" s="38"/>
      <c r="N72" s="38"/>
      <c r="O72" s="38"/>
    </row>
    <row r="73" spans="1:15">
      <c r="A73" s="38"/>
      <c r="B73" s="38"/>
      <c r="C73" s="38"/>
      <c r="D73" s="38"/>
      <c r="E73" s="38"/>
      <c r="F73" s="38"/>
      <c r="G73" s="38"/>
      <c r="H73" s="38"/>
      <c r="I73" s="38"/>
      <c r="J73" s="38"/>
      <c r="K73" s="38"/>
      <c r="L73" s="38"/>
      <c r="M73" s="38"/>
      <c r="N73" s="38"/>
      <c r="O73" s="38"/>
    </row>
    <row r="74" spans="1:15">
      <c r="A74" s="38"/>
      <c r="B74" s="38"/>
      <c r="C74" s="38"/>
      <c r="D74" s="38"/>
      <c r="E74" s="38"/>
      <c r="F74" s="38"/>
      <c r="G74" s="38"/>
      <c r="H74" s="38"/>
      <c r="I74" s="38"/>
      <c r="J74" s="38"/>
      <c r="K74" s="38"/>
      <c r="L74" s="38"/>
      <c r="M74" s="38"/>
      <c r="N74" s="38"/>
      <c r="O74" s="38"/>
    </row>
    <row r="75" spans="1:15">
      <c r="A75" s="38"/>
      <c r="B75" s="38"/>
      <c r="C75" s="38"/>
      <c r="D75" s="38"/>
      <c r="E75" s="38"/>
      <c r="F75" s="38"/>
      <c r="G75" s="38"/>
      <c r="H75" s="38"/>
      <c r="I75" s="38"/>
      <c r="J75" s="38"/>
      <c r="K75" s="38"/>
      <c r="L75" s="38"/>
      <c r="M75" s="38"/>
      <c r="N75" s="38"/>
      <c r="O75" s="38"/>
    </row>
    <row r="76" spans="1:15">
      <c r="A76" s="38"/>
      <c r="B76" s="38"/>
      <c r="C76" s="38"/>
      <c r="D76" s="38"/>
      <c r="E76" s="38"/>
      <c r="F76" s="38"/>
      <c r="G76" s="38"/>
      <c r="H76" s="38"/>
      <c r="I76" s="38"/>
      <c r="J76" s="38"/>
      <c r="K76" s="38"/>
      <c r="L76" s="38"/>
      <c r="M76" s="38"/>
      <c r="N76" s="38"/>
      <c r="O76" s="38"/>
    </row>
    <row r="77" spans="1:15">
      <c r="A77" s="38"/>
      <c r="B77" s="38"/>
      <c r="C77" s="38"/>
      <c r="D77" s="38"/>
      <c r="E77" s="38"/>
      <c r="F77" s="38"/>
      <c r="G77" s="38"/>
      <c r="H77" s="38"/>
      <c r="I77" s="38"/>
      <c r="J77" s="38"/>
      <c r="K77" s="38"/>
      <c r="L77" s="38"/>
      <c r="M77" s="38"/>
      <c r="N77" s="38"/>
      <c r="O77" s="38"/>
    </row>
    <row r="78" spans="1:15">
      <c r="A78" s="38"/>
      <c r="B78" s="38"/>
      <c r="C78" s="38"/>
      <c r="D78" s="38"/>
      <c r="E78" s="38"/>
      <c r="F78" s="38"/>
      <c r="G78" s="38"/>
      <c r="H78" s="38"/>
      <c r="I78" s="38"/>
      <c r="J78" s="38"/>
      <c r="K78" s="38"/>
      <c r="L78" s="38"/>
      <c r="M78" s="38"/>
      <c r="N78" s="38"/>
      <c r="O78" s="38"/>
    </row>
    <row r="79" spans="1:15">
      <c r="A79" s="38"/>
      <c r="B79" s="38"/>
      <c r="C79" s="38"/>
      <c r="D79" s="38"/>
      <c r="E79" s="38"/>
      <c r="F79" s="38"/>
      <c r="G79" s="38"/>
      <c r="H79" s="38"/>
      <c r="I79" s="38"/>
      <c r="J79" s="38"/>
      <c r="K79" s="38"/>
      <c r="L79" s="38"/>
      <c r="M79" s="38"/>
      <c r="N79" s="38"/>
      <c r="O79" s="38"/>
    </row>
    <row r="80" spans="1:15">
      <c r="A80" s="38"/>
      <c r="B80" s="38"/>
      <c r="C80" s="38"/>
      <c r="D80" s="38"/>
      <c r="E80" s="38"/>
      <c r="F80" s="38"/>
      <c r="G80" s="38"/>
      <c r="H80" s="38"/>
      <c r="I80" s="38"/>
      <c r="J80" s="38"/>
      <c r="K80" s="38"/>
      <c r="L80" s="38"/>
      <c r="M80" s="38"/>
      <c r="N80" s="38"/>
      <c r="O80" s="38"/>
    </row>
    <row r="81" spans="1:15">
      <c r="A81" s="38"/>
      <c r="B81" s="38"/>
      <c r="C81" s="38"/>
      <c r="D81" s="38"/>
      <c r="E81" s="38"/>
      <c r="F81" s="38"/>
      <c r="G81" s="38"/>
      <c r="H81" s="38"/>
      <c r="I81" s="38"/>
      <c r="J81" s="38"/>
      <c r="K81" s="38"/>
      <c r="L81" s="38"/>
      <c r="M81" s="38"/>
      <c r="N81" s="38"/>
      <c r="O81" s="38"/>
    </row>
    <row r="82" spans="1:15">
      <c r="A82" s="38"/>
      <c r="B82" s="38"/>
      <c r="C82" s="38"/>
      <c r="D82" s="38"/>
      <c r="E82" s="38"/>
      <c r="F82" s="38"/>
      <c r="G82" s="38"/>
      <c r="H82" s="38"/>
      <c r="I82" s="38"/>
      <c r="J82" s="38"/>
      <c r="K82" s="38"/>
      <c r="L82" s="38"/>
      <c r="M82" s="38"/>
      <c r="N82" s="38"/>
      <c r="O82" s="38"/>
    </row>
    <row r="83" spans="1:15">
      <c r="A83" s="38"/>
      <c r="B83" s="38"/>
      <c r="C83" s="38"/>
      <c r="D83" s="38"/>
      <c r="E83" s="38"/>
      <c r="F83" s="38"/>
      <c r="G83" s="38"/>
      <c r="H83" s="38"/>
      <c r="I83" s="38"/>
      <c r="J83" s="38"/>
      <c r="K83" s="38"/>
      <c r="L83" s="38"/>
      <c r="M83" s="38"/>
      <c r="N83" s="38"/>
      <c r="O83" s="38"/>
    </row>
    <row r="84" spans="1:15">
      <c r="A84" s="38"/>
      <c r="B84" s="38"/>
      <c r="C84" s="38"/>
      <c r="D84" s="38"/>
      <c r="E84" s="38"/>
      <c r="F84" s="38"/>
      <c r="G84" s="38"/>
      <c r="H84" s="38"/>
      <c r="I84" s="38"/>
      <c r="J84" s="38"/>
      <c r="K84" s="38"/>
      <c r="L84" s="38"/>
      <c r="M84" s="38"/>
      <c r="N84" s="38"/>
      <c r="O84" s="38"/>
    </row>
    <row r="85" spans="1:15">
      <c r="A85" s="38"/>
      <c r="B85" s="38"/>
      <c r="C85" s="38"/>
      <c r="D85" s="38"/>
      <c r="E85" s="38"/>
      <c r="F85" s="38"/>
      <c r="G85" s="38"/>
      <c r="H85" s="38"/>
      <c r="I85" s="38"/>
      <c r="J85" s="38"/>
      <c r="K85" s="38"/>
      <c r="L85" s="38"/>
      <c r="M85" s="38"/>
      <c r="N85" s="38"/>
      <c r="O85" s="38"/>
    </row>
    <row r="86" spans="1:15">
      <c r="A86" s="38"/>
      <c r="B86" s="38"/>
      <c r="C86" s="38"/>
      <c r="D86" s="38"/>
      <c r="E86" s="38"/>
      <c r="F86" s="38"/>
      <c r="G86" s="38"/>
      <c r="H86" s="38"/>
      <c r="I86" s="38"/>
      <c r="J86" s="38"/>
      <c r="K86" s="38"/>
      <c r="L86" s="38"/>
      <c r="M86" s="38"/>
      <c r="N86" s="38"/>
      <c r="O86" s="38"/>
    </row>
    <row r="87" spans="1:15">
      <c r="A87" s="38"/>
      <c r="B87" s="38"/>
      <c r="C87" s="38"/>
      <c r="D87" s="38"/>
      <c r="E87" s="38"/>
      <c r="F87" s="38"/>
      <c r="G87" s="38"/>
      <c r="H87" s="38"/>
      <c r="I87" s="38"/>
      <c r="J87" s="38"/>
      <c r="K87" s="38"/>
      <c r="L87" s="38"/>
      <c r="M87" s="38"/>
      <c r="N87" s="38"/>
      <c r="O87" s="38"/>
    </row>
    <row r="88" spans="1:15">
      <c r="A88" s="38"/>
      <c r="B88" s="38"/>
      <c r="C88" s="38"/>
      <c r="D88" s="38"/>
      <c r="E88" s="38"/>
      <c r="F88" s="38"/>
      <c r="G88" s="38"/>
      <c r="H88" s="38"/>
      <c r="I88" s="38"/>
      <c r="J88" s="38"/>
      <c r="K88" s="38"/>
      <c r="L88" s="38"/>
      <c r="M88" s="38"/>
      <c r="N88" s="38"/>
      <c r="O88" s="38"/>
    </row>
    <row r="89" spans="1:15">
      <c r="A89" s="38"/>
      <c r="B89" s="38"/>
      <c r="C89" s="38"/>
      <c r="D89" s="38"/>
      <c r="E89" s="38"/>
      <c r="F89" s="38"/>
      <c r="G89" s="38"/>
      <c r="H89" s="38"/>
      <c r="I89" s="38"/>
      <c r="J89" s="38"/>
      <c r="K89" s="38"/>
      <c r="L89" s="38"/>
      <c r="M89" s="38"/>
      <c r="N89" s="38"/>
      <c r="O89" s="38"/>
    </row>
    <row r="90" spans="1:15">
      <c r="A90" s="38"/>
      <c r="B90" s="38"/>
      <c r="C90" s="38"/>
      <c r="D90" s="38"/>
      <c r="E90" s="38"/>
      <c r="F90" s="38"/>
      <c r="G90" s="38"/>
      <c r="H90" s="38"/>
      <c r="I90" s="38"/>
      <c r="J90" s="38"/>
      <c r="K90" s="38"/>
      <c r="L90" s="38"/>
      <c r="M90" s="38"/>
      <c r="N90" s="38"/>
      <c r="O90" s="38"/>
    </row>
    <row r="91" spans="1:15">
      <c r="A91" s="38"/>
      <c r="B91" s="38"/>
      <c r="C91" s="38"/>
      <c r="D91" s="38"/>
      <c r="E91" s="38"/>
      <c r="F91" s="38"/>
      <c r="G91" s="38"/>
      <c r="H91" s="38"/>
      <c r="I91" s="38"/>
      <c r="J91" s="38"/>
      <c r="K91" s="38"/>
      <c r="L91" s="38"/>
      <c r="M91" s="38"/>
      <c r="N91" s="38"/>
      <c r="O91" s="38"/>
    </row>
    <row r="92" spans="1:15">
      <c r="A92" s="38"/>
      <c r="B92" s="38"/>
      <c r="C92" s="38"/>
      <c r="D92" s="38"/>
      <c r="E92" s="38"/>
      <c r="F92" s="38"/>
      <c r="G92" s="38"/>
      <c r="H92" s="38"/>
      <c r="I92" s="38"/>
      <c r="J92" s="38"/>
      <c r="K92" s="38"/>
      <c r="L92" s="38"/>
      <c r="M92" s="38"/>
      <c r="N92" s="38"/>
      <c r="O92" s="38"/>
    </row>
    <row r="93" spans="1:15">
      <c r="A93" s="38"/>
      <c r="B93" s="38"/>
      <c r="C93" s="38"/>
      <c r="D93" s="38"/>
      <c r="E93" s="38"/>
      <c r="F93" s="38"/>
      <c r="G93" s="38"/>
      <c r="H93" s="38"/>
      <c r="I93" s="38"/>
      <c r="J93" s="38"/>
      <c r="K93" s="38"/>
      <c r="L93" s="38"/>
      <c r="M93" s="38"/>
      <c r="N93" s="38"/>
      <c r="O93" s="38"/>
    </row>
    <row r="94" spans="1:15">
      <c r="A94" s="38"/>
      <c r="B94" s="38"/>
      <c r="C94" s="38"/>
      <c r="D94" s="38"/>
      <c r="E94" s="38"/>
      <c r="F94" s="38"/>
      <c r="G94" s="38"/>
      <c r="H94" s="38"/>
      <c r="I94" s="38"/>
      <c r="J94" s="38"/>
      <c r="K94" s="38"/>
      <c r="L94" s="38"/>
      <c r="M94" s="38"/>
      <c r="N94" s="38"/>
      <c r="O94" s="38"/>
    </row>
    <row r="95" spans="1:15">
      <c r="A95" s="38"/>
      <c r="B95" s="38"/>
      <c r="C95" s="38"/>
      <c r="D95" s="38"/>
      <c r="E95" s="38"/>
      <c r="F95" s="38"/>
      <c r="G95" s="38"/>
      <c r="H95" s="38"/>
      <c r="I95" s="38"/>
      <c r="J95" s="38"/>
      <c r="K95" s="38"/>
      <c r="L95" s="38"/>
      <c r="M95" s="38"/>
      <c r="N95" s="38"/>
      <c r="O95" s="38"/>
    </row>
    <row r="96" spans="1:15">
      <c r="A96" s="38"/>
      <c r="B96" s="38"/>
      <c r="C96" s="38"/>
      <c r="D96" s="38"/>
      <c r="E96" s="38"/>
      <c r="F96" s="38"/>
      <c r="G96" s="38"/>
      <c r="H96" s="38"/>
      <c r="I96" s="38"/>
      <c r="J96" s="38"/>
      <c r="K96" s="38"/>
      <c r="L96" s="38"/>
      <c r="M96" s="38"/>
      <c r="N96" s="38"/>
      <c r="O96" s="38"/>
    </row>
    <row r="97" spans="1:15">
      <c r="A97" s="38"/>
      <c r="B97" s="38"/>
      <c r="C97" s="38"/>
      <c r="D97" s="38"/>
      <c r="E97" s="38"/>
      <c r="F97" s="38"/>
      <c r="G97" s="38"/>
      <c r="H97" s="38"/>
      <c r="I97" s="38"/>
      <c r="J97" s="38"/>
      <c r="K97" s="38"/>
      <c r="L97" s="38"/>
      <c r="M97" s="38"/>
      <c r="N97" s="38"/>
      <c r="O97" s="38"/>
    </row>
    <row r="98" spans="1:15">
      <c r="A98" s="38"/>
      <c r="B98" s="38"/>
      <c r="C98" s="38"/>
      <c r="D98" s="38"/>
      <c r="E98" s="38"/>
      <c r="F98" s="38"/>
      <c r="G98" s="38"/>
      <c r="H98" s="38"/>
      <c r="I98" s="38"/>
      <c r="J98" s="38"/>
      <c r="K98" s="38"/>
      <c r="L98" s="38"/>
      <c r="M98" s="38"/>
      <c r="N98" s="38"/>
      <c r="O98" s="38"/>
    </row>
    <row r="99" spans="1:15">
      <c r="A99" s="38"/>
      <c r="B99" s="38"/>
      <c r="C99" s="38"/>
      <c r="D99" s="38"/>
      <c r="E99" s="38"/>
      <c r="F99" s="38"/>
      <c r="G99" s="38"/>
      <c r="H99" s="38"/>
      <c r="I99" s="38"/>
      <c r="J99" s="38"/>
      <c r="K99" s="38"/>
      <c r="L99" s="38"/>
      <c r="M99" s="38"/>
      <c r="N99" s="38"/>
      <c r="O99" s="38"/>
    </row>
    <row r="100" spans="1:15">
      <c r="A100" s="38"/>
      <c r="B100" s="38"/>
      <c r="C100" s="38"/>
      <c r="D100" s="38"/>
      <c r="E100" s="38"/>
      <c r="F100" s="38"/>
      <c r="G100" s="38"/>
      <c r="H100" s="38"/>
      <c r="I100" s="38"/>
      <c r="J100" s="38"/>
      <c r="K100" s="38"/>
      <c r="L100" s="38"/>
      <c r="M100" s="38"/>
      <c r="N100" s="38"/>
      <c r="O100" s="38"/>
    </row>
    <row r="101" spans="1:15">
      <c r="A101" s="38"/>
      <c r="B101" s="38"/>
      <c r="C101" s="38"/>
      <c r="D101" s="38"/>
      <c r="E101" s="38"/>
      <c r="F101" s="38"/>
      <c r="G101" s="38"/>
      <c r="H101" s="38"/>
      <c r="I101" s="38"/>
      <c r="J101" s="38"/>
      <c r="K101" s="38"/>
      <c r="L101" s="38"/>
      <c r="M101" s="38"/>
      <c r="N101" s="38"/>
      <c r="O101" s="38"/>
    </row>
    <row r="102" spans="1:15">
      <c r="A102" s="38"/>
      <c r="B102" s="38"/>
      <c r="C102" s="38"/>
      <c r="D102" s="38"/>
      <c r="E102" s="38"/>
      <c r="F102" s="38"/>
      <c r="G102" s="38"/>
      <c r="H102" s="38"/>
      <c r="I102" s="38"/>
      <c r="J102" s="38"/>
      <c r="K102" s="38"/>
      <c r="L102" s="38"/>
      <c r="M102" s="38"/>
      <c r="N102" s="38"/>
      <c r="O102" s="38"/>
    </row>
    <row r="103" spans="1:15">
      <c r="A103" s="38"/>
      <c r="B103" s="38"/>
      <c r="C103" s="38"/>
      <c r="D103" s="38"/>
      <c r="E103" s="38"/>
      <c r="F103" s="38"/>
      <c r="G103" s="38"/>
      <c r="H103" s="38"/>
      <c r="I103" s="38"/>
      <c r="J103" s="38"/>
      <c r="K103" s="38"/>
      <c r="L103" s="38"/>
      <c r="M103" s="38"/>
      <c r="N103" s="38"/>
      <c r="O103" s="38"/>
    </row>
    <row r="104" spans="1:15">
      <c r="A104" s="38"/>
      <c r="B104" s="38"/>
      <c r="C104" s="38"/>
      <c r="D104" s="38"/>
      <c r="E104" s="38"/>
      <c r="F104" s="38"/>
      <c r="G104" s="38"/>
      <c r="H104" s="38"/>
      <c r="I104" s="38"/>
      <c r="J104" s="38"/>
      <c r="K104" s="38"/>
      <c r="L104" s="38"/>
      <c r="M104" s="38"/>
      <c r="N104" s="38"/>
      <c r="O104" s="38"/>
    </row>
    <row r="105" spans="1:15">
      <c r="A105" s="38"/>
      <c r="B105" s="38"/>
      <c r="C105" s="38"/>
      <c r="D105" s="38"/>
      <c r="E105" s="38"/>
      <c r="F105" s="38"/>
      <c r="G105" s="38"/>
      <c r="H105" s="38"/>
      <c r="I105" s="38"/>
      <c r="J105" s="38"/>
      <c r="K105" s="38"/>
      <c r="L105" s="38"/>
      <c r="M105" s="38"/>
      <c r="N105" s="38"/>
      <c r="O105" s="38"/>
    </row>
    <row r="106" spans="1:15">
      <c r="A106" s="38"/>
      <c r="B106" s="38"/>
      <c r="C106" s="38"/>
      <c r="D106" s="38"/>
      <c r="E106" s="38"/>
      <c r="F106" s="38"/>
      <c r="G106" s="38"/>
      <c r="H106" s="38"/>
      <c r="I106" s="38"/>
      <c r="J106" s="38"/>
      <c r="K106" s="38"/>
      <c r="L106" s="38"/>
      <c r="M106" s="38"/>
      <c r="N106" s="38"/>
      <c r="O106" s="38"/>
    </row>
  </sheetData>
  <mergeCells count="2">
    <mergeCell ref="B1:I1"/>
    <mergeCell ref="B2:C2"/>
  </mergeCells>
  <dataValidations count="1">
    <dataValidation type="list" allowBlank="1" showInputMessage="1" showErrorMessage="1" sqref="G8 G11:G51" xr:uid="{45928A90-58B3-4978-9E8F-6276B16ADE7D}">
      <formula1>"OK,FAIL"</formula1>
    </dataValidation>
  </dataValidations>
  <pageMargins left="0.7" right="0.7" top="0.75" bottom="0.75" header="0.3" footer="0.3"/>
  <pageSetup scale="54" fitToHeight="0"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F4C32E-11A8-4B7B-815F-AFE3CD5EF5F7}">
  <sheetPr>
    <pageSetUpPr fitToPage="1"/>
  </sheetPr>
  <dimension ref="A1:O57"/>
  <sheetViews>
    <sheetView topLeftCell="A24" zoomScale="70" zoomScaleNormal="70" workbookViewId="0">
      <selection activeCell="E5" sqref="E5:E20"/>
    </sheetView>
  </sheetViews>
  <sheetFormatPr defaultColWidth="8.7109375" defaultRowHeight="14.45"/>
  <cols>
    <col min="1" max="1" width="35.140625" customWidth="1"/>
    <col min="2" max="2" width="19.5703125" customWidth="1"/>
    <col min="3" max="3" width="21.85546875" customWidth="1"/>
    <col min="4" max="4" width="12.5703125"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6" t="s">
        <v>93</v>
      </c>
      <c r="E2" s="47"/>
      <c r="F2" s="46" t="s">
        <v>94</v>
      </c>
      <c r="G2" s="47"/>
      <c r="H2" s="48" t="s">
        <v>95</v>
      </c>
      <c r="I2" s="47" t="s">
        <v>96</v>
      </c>
      <c r="N2" s="38"/>
      <c r="O2" s="38"/>
    </row>
    <row r="3" spans="1:15">
      <c r="A3" s="39"/>
      <c r="B3" s="39"/>
      <c r="C3" s="40">
        <f>MAX(C6:C34)</f>
        <v>0</v>
      </c>
      <c r="D3" s="39">
        <f>COUNTA(D6:D34)</f>
        <v>0</v>
      </c>
      <c r="E3" s="39"/>
      <c r="F3" s="39"/>
      <c r="G3" s="39">
        <f>COUNTIF($G$6:$G$34,"OK")</f>
        <v>0</v>
      </c>
      <c r="H3" s="39">
        <f>COUNTIF($G$6:$G$34,"FAIL")</f>
        <v>0</v>
      </c>
      <c r="I3" s="39"/>
      <c r="J3" s="38"/>
      <c r="K3" s="38"/>
      <c r="L3" s="38"/>
      <c r="M3" s="38"/>
      <c r="N3" s="38"/>
      <c r="O3" s="38"/>
    </row>
    <row r="4" spans="1:15">
      <c r="A4" s="42" t="s">
        <v>97</v>
      </c>
      <c r="B4" s="42" t="s">
        <v>98</v>
      </c>
      <c r="C4" s="42" t="s">
        <v>99</v>
      </c>
      <c r="D4" s="42" t="s">
        <v>100</v>
      </c>
      <c r="E4" s="42" t="s">
        <v>101</v>
      </c>
      <c r="F4" s="42" t="s">
        <v>102</v>
      </c>
      <c r="G4" s="42" t="s">
        <v>103</v>
      </c>
      <c r="H4" s="42" t="s">
        <v>104</v>
      </c>
      <c r="I4" s="43" t="s">
        <v>105</v>
      </c>
      <c r="J4" s="38"/>
      <c r="K4" s="38"/>
    </row>
    <row r="5" spans="1:15">
      <c r="A5" s="52"/>
      <c r="B5" s="56"/>
      <c r="C5" s="56"/>
      <c r="D5" s="39"/>
      <c r="E5" s="76" t="s">
        <v>230</v>
      </c>
      <c r="F5" s="52"/>
      <c r="G5" s="52"/>
      <c r="H5" s="52"/>
      <c r="I5" s="41"/>
      <c r="J5" s="38"/>
      <c r="K5" s="38"/>
    </row>
    <row r="6" spans="1:15" ht="101.45">
      <c r="A6" s="39"/>
      <c r="B6" s="39"/>
      <c r="C6" s="39"/>
      <c r="D6" s="39"/>
      <c r="E6" s="75" t="s">
        <v>232</v>
      </c>
      <c r="F6" s="39"/>
      <c r="G6" s="39"/>
      <c r="H6" s="39"/>
      <c r="I6" s="39"/>
      <c r="J6" s="38"/>
      <c r="K6" s="38"/>
      <c r="L6" s="38"/>
      <c r="M6" s="38"/>
      <c r="N6" s="38"/>
      <c r="O6" s="38"/>
    </row>
    <row r="7" spans="1:15">
      <c r="A7" s="39"/>
      <c r="B7" s="39"/>
      <c r="C7" s="39"/>
      <c r="D7" s="39"/>
      <c r="E7" s="76" t="s">
        <v>234</v>
      </c>
      <c r="F7" s="39"/>
      <c r="G7" s="39"/>
      <c r="H7" s="39"/>
      <c r="I7" s="39"/>
      <c r="J7" s="38"/>
      <c r="K7" s="38"/>
      <c r="L7" s="38"/>
      <c r="M7" s="38"/>
      <c r="N7" s="38"/>
      <c r="O7" s="38"/>
    </row>
    <row r="8" spans="1:15" ht="101.45">
      <c r="A8" s="39"/>
      <c r="B8" s="39"/>
      <c r="C8" s="39"/>
      <c r="D8" s="39"/>
      <c r="E8" s="75" t="s">
        <v>235</v>
      </c>
      <c r="F8" s="39"/>
      <c r="G8" s="39"/>
      <c r="H8" s="39"/>
      <c r="I8" s="39"/>
      <c r="J8" s="38"/>
      <c r="K8" s="38"/>
      <c r="L8" s="38"/>
      <c r="M8" s="38"/>
      <c r="N8" s="38"/>
      <c r="O8" s="38"/>
    </row>
    <row r="9" spans="1:15">
      <c r="A9" s="39"/>
      <c r="B9" s="39"/>
      <c r="C9" s="39"/>
      <c r="D9" s="39"/>
      <c r="E9" s="76" t="s">
        <v>236</v>
      </c>
      <c r="F9" s="39"/>
      <c r="G9" s="39"/>
      <c r="H9" s="39"/>
      <c r="I9" s="39"/>
      <c r="J9" s="38"/>
      <c r="K9" s="38"/>
      <c r="L9" s="38"/>
      <c r="M9" s="38"/>
      <c r="N9" s="38"/>
      <c r="O9" s="38"/>
    </row>
    <row r="10" spans="1:15" ht="101.45">
      <c r="A10" s="39"/>
      <c r="B10" s="39"/>
      <c r="C10" s="39"/>
      <c r="D10" s="39"/>
      <c r="E10" s="75" t="s">
        <v>237</v>
      </c>
      <c r="F10" s="39"/>
      <c r="G10" s="39"/>
      <c r="H10" s="39"/>
      <c r="I10" s="39"/>
      <c r="J10" s="38"/>
      <c r="K10" s="38"/>
      <c r="L10" s="38"/>
      <c r="M10" s="38"/>
      <c r="N10" s="38"/>
      <c r="O10" s="38"/>
    </row>
    <row r="11" spans="1:15">
      <c r="A11" s="39"/>
      <c r="B11" s="39"/>
      <c r="C11" s="39"/>
      <c r="D11" s="39"/>
      <c r="E11" s="76" t="s">
        <v>238</v>
      </c>
      <c r="F11" s="39"/>
      <c r="G11" s="39"/>
      <c r="H11" s="39"/>
      <c r="I11" s="39"/>
      <c r="J11" s="38"/>
      <c r="K11" s="38"/>
      <c r="L11" s="38"/>
      <c r="M11" s="38"/>
      <c r="N11" s="38"/>
      <c r="O11" s="38"/>
    </row>
    <row r="12" spans="1:15" ht="101.45">
      <c r="A12" s="39"/>
      <c r="B12" s="39"/>
      <c r="C12" s="39"/>
      <c r="D12" s="39"/>
      <c r="E12" s="75" t="s">
        <v>239</v>
      </c>
      <c r="F12" s="39"/>
      <c r="G12" s="39"/>
      <c r="H12" s="39"/>
      <c r="I12" s="39"/>
      <c r="J12" s="38"/>
      <c r="K12" s="38"/>
      <c r="L12" s="38"/>
      <c r="M12" s="38"/>
      <c r="N12" s="38"/>
      <c r="O12" s="38"/>
    </row>
    <row r="13" spans="1:15">
      <c r="A13" s="39"/>
      <c r="B13" s="39"/>
      <c r="C13" s="39"/>
      <c r="D13" s="39"/>
      <c r="E13" s="76" t="s">
        <v>240</v>
      </c>
      <c r="F13" s="39"/>
      <c r="G13" s="39"/>
      <c r="H13" s="39"/>
      <c r="I13" s="39"/>
      <c r="J13" s="38"/>
      <c r="K13" s="38"/>
      <c r="L13" s="38"/>
      <c r="M13" s="38"/>
      <c r="N13" s="38"/>
      <c r="O13" s="38"/>
    </row>
    <row r="14" spans="1:15" ht="101.45">
      <c r="A14" s="54"/>
      <c r="B14" s="54"/>
      <c r="C14" s="54"/>
      <c r="D14" s="54"/>
      <c r="E14" s="75" t="s">
        <v>241</v>
      </c>
      <c r="F14" s="54"/>
      <c r="G14" s="54"/>
      <c r="H14" s="54"/>
      <c r="I14" s="54"/>
    </row>
    <row r="15" spans="1:15">
      <c r="A15" s="54"/>
      <c r="B15" s="54"/>
      <c r="C15" s="54"/>
      <c r="D15" s="54"/>
      <c r="E15" s="76" t="s">
        <v>242</v>
      </c>
      <c r="F15" s="54"/>
      <c r="G15" s="54"/>
      <c r="H15" s="54"/>
      <c r="I15" s="54"/>
    </row>
    <row r="16" spans="1:15" ht="101.45">
      <c r="A16" s="54"/>
      <c r="B16" s="54"/>
      <c r="C16" s="54"/>
      <c r="D16" s="54"/>
      <c r="E16" s="75" t="s">
        <v>243</v>
      </c>
      <c r="F16" s="54"/>
      <c r="G16" s="54"/>
      <c r="H16" s="54"/>
      <c r="I16" s="54"/>
    </row>
    <row r="17" spans="1:9">
      <c r="A17" s="54"/>
      <c r="B17" s="54"/>
      <c r="C17" s="54"/>
      <c r="D17" s="54"/>
      <c r="E17" s="76" t="s">
        <v>244</v>
      </c>
      <c r="F17" s="54"/>
      <c r="G17" s="54"/>
      <c r="H17" s="54"/>
      <c r="I17" s="54"/>
    </row>
    <row r="18" spans="1:9" ht="101.45">
      <c r="A18" s="54"/>
      <c r="B18" s="54"/>
      <c r="C18" s="54"/>
      <c r="D18" s="54"/>
      <c r="E18" s="75" t="s">
        <v>245</v>
      </c>
      <c r="F18" s="54"/>
      <c r="G18" s="54"/>
      <c r="H18" s="54"/>
      <c r="I18" s="54"/>
    </row>
    <row r="19" spans="1:9">
      <c r="A19" s="54"/>
      <c r="B19" s="54"/>
      <c r="C19" s="54"/>
      <c r="D19" s="54"/>
      <c r="E19" s="76" t="s">
        <v>246</v>
      </c>
      <c r="F19" s="54"/>
      <c r="G19" s="54"/>
      <c r="H19" s="54"/>
      <c r="I19" s="54"/>
    </row>
    <row r="20" spans="1:9" ht="101.45">
      <c r="A20" s="54"/>
      <c r="B20" s="54"/>
      <c r="C20" s="54"/>
      <c r="D20" s="54"/>
      <c r="E20" s="75" t="s">
        <v>247</v>
      </c>
      <c r="F20" s="54"/>
      <c r="G20" s="54"/>
      <c r="H20" s="54"/>
      <c r="I20" s="54"/>
    </row>
    <row r="21" spans="1:9">
      <c r="A21" s="54"/>
      <c r="B21" s="54"/>
      <c r="C21" s="54"/>
      <c r="D21" s="54"/>
      <c r="E21" s="76" t="s">
        <v>249</v>
      </c>
      <c r="F21" s="54"/>
      <c r="G21" s="54"/>
      <c r="H21" s="54"/>
      <c r="I21" s="54"/>
    </row>
    <row r="22" spans="1:9" ht="101.45">
      <c r="A22" s="54"/>
      <c r="B22" s="54"/>
      <c r="C22" s="54"/>
      <c r="D22" s="54"/>
      <c r="E22" s="75" t="s">
        <v>250</v>
      </c>
      <c r="F22" s="54"/>
      <c r="G22" s="54"/>
      <c r="H22" s="54"/>
      <c r="I22" s="54"/>
    </row>
    <row r="23" spans="1:9">
      <c r="A23" s="54"/>
      <c r="B23" s="54"/>
      <c r="C23" s="54"/>
      <c r="D23" s="54"/>
      <c r="E23" s="76" t="s">
        <v>251</v>
      </c>
      <c r="F23" s="54"/>
      <c r="G23" s="54"/>
      <c r="H23" s="54"/>
      <c r="I23" s="54"/>
    </row>
    <row r="24" spans="1:9" ht="72.599999999999994">
      <c r="A24" s="54"/>
      <c r="B24" s="54"/>
      <c r="C24" s="54"/>
      <c r="D24" s="54"/>
      <c r="E24" s="75" t="s">
        <v>252</v>
      </c>
      <c r="F24" s="54"/>
      <c r="G24" s="54"/>
      <c r="H24" s="54"/>
      <c r="I24" s="54"/>
    </row>
    <row r="25" spans="1:9">
      <c r="A25" s="54"/>
      <c r="B25" s="54"/>
      <c r="C25" s="54"/>
      <c r="D25" s="54"/>
      <c r="E25" s="76" t="s">
        <v>253</v>
      </c>
      <c r="F25" s="54"/>
      <c r="G25" s="54"/>
      <c r="H25" s="54"/>
      <c r="I25" s="54"/>
    </row>
    <row r="26" spans="1:9" ht="72.599999999999994">
      <c r="A26" s="54"/>
      <c r="B26" s="54"/>
      <c r="C26" s="54"/>
      <c r="D26" s="54"/>
      <c r="E26" s="75" t="s">
        <v>254</v>
      </c>
      <c r="F26" s="54"/>
      <c r="G26" s="54"/>
      <c r="H26" s="54"/>
      <c r="I26" s="54"/>
    </row>
    <row r="27" spans="1:9">
      <c r="A27" s="54"/>
      <c r="B27" s="54"/>
      <c r="C27" s="54"/>
      <c r="D27" s="54"/>
      <c r="E27" s="76" t="s">
        <v>255</v>
      </c>
      <c r="F27" s="54"/>
      <c r="G27" s="54"/>
      <c r="H27" s="54"/>
      <c r="I27" s="54"/>
    </row>
    <row r="28" spans="1:9" ht="72.599999999999994">
      <c r="A28" s="54"/>
      <c r="B28" s="54"/>
      <c r="C28" s="54"/>
      <c r="D28" s="54"/>
      <c r="E28" s="75" t="s">
        <v>254</v>
      </c>
      <c r="F28" s="54"/>
      <c r="G28" s="54"/>
      <c r="H28" s="54"/>
      <c r="I28" s="54"/>
    </row>
    <row r="29" spans="1:9">
      <c r="A29" s="54"/>
      <c r="B29" s="54"/>
      <c r="C29" s="54"/>
      <c r="D29" s="54"/>
      <c r="E29" s="76" t="s">
        <v>256</v>
      </c>
      <c r="F29" s="54"/>
      <c r="G29" s="54"/>
      <c r="H29" s="54"/>
      <c r="I29" s="54"/>
    </row>
    <row r="30" spans="1:9" ht="72.599999999999994">
      <c r="A30" s="54"/>
      <c r="B30" s="54"/>
      <c r="C30" s="54"/>
      <c r="D30" s="54"/>
      <c r="E30" s="75" t="s">
        <v>254</v>
      </c>
      <c r="F30" s="54"/>
      <c r="G30" s="54"/>
      <c r="H30" s="54"/>
      <c r="I30" s="54"/>
    </row>
    <row r="31" spans="1:9">
      <c r="A31" s="54"/>
      <c r="B31" s="54"/>
      <c r="C31" s="54"/>
      <c r="D31" s="54"/>
      <c r="E31" s="76" t="s">
        <v>257</v>
      </c>
      <c r="F31" s="54"/>
      <c r="G31" s="54"/>
      <c r="H31" s="54"/>
      <c r="I31" s="54"/>
    </row>
    <row r="32" spans="1:9" ht="72.599999999999994">
      <c r="A32" s="54"/>
      <c r="B32" s="54"/>
      <c r="C32" s="54"/>
      <c r="D32" s="54"/>
      <c r="E32" s="75" t="s">
        <v>258</v>
      </c>
      <c r="F32" s="54"/>
      <c r="G32" s="54"/>
      <c r="H32" s="54"/>
      <c r="I32" s="54"/>
    </row>
    <row r="33" spans="1:9">
      <c r="A33" s="54"/>
      <c r="B33" s="54"/>
      <c r="C33" s="54"/>
      <c r="D33" s="54"/>
      <c r="E33" s="54"/>
      <c r="F33" s="54"/>
      <c r="G33" s="54"/>
      <c r="H33" s="54"/>
      <c r="I33" s="54"/>
    </row>
    <row r="34" spans="1:9">
      <c r="A34" s="54"/>
      <c r="B34" s="54"/>
      <c r="C34" s="54"/>
      <c r="D34" s="54"/>
      <c r="E34" s="54"/>
      <c r="F34" s="54"/>
      <c r="G34" s="54"/>
      <c r="H34" s="54"/>
      <c r="I34" s="54"/>
    </row>
    <row r="35" spans="1:9">
      <c r="A35" s="54"/>
      <c r="B35" s="54"/>
      <c r="C35" s="54"/>
      <c r="D35" s="54"/>
      <c r="E35" s="54"/>
      <c r="F35" s="54"/>
      <c r="G35" s="54"/>
      <c r="H35" s="54"/>
      <c r="I35" s="54"/>
    </row>
    <row r="36" spans="1:9">
      <c r="A36" s="54"/>
      <c r="B36" s="54"/>
      <c r="C36" s="54"/>
      <c r="D36" s="54"/>
      <c r="E36" s="54"/>
      <c r="F36" s="54"/>
      <c r="G36" s="54"/>
      <c r="H36" s="54"/>
      <c r="I36" s="54"/>
    </row>
    <row r="37" spans="1:9">
      <c r="A37" s="54"/>
      <c r="B37" s="54"/>
      <c r="C37" s="54"/>
      <c r="D37" s="54"/>
      <c r="E37" s="54"/>
      <c r="F37" s="54"/>
      <c r="G37" s="54"/>
      <c r="H37" s="54"/>
      <c r="I37" s="54"/>
    </row>
    <row r="38" spans="1:9">
      <c r="A38" s="54"/>
      <c r="B38" s="54"/>
      <c r="C38" s="54"/>
      <c r="D38" s="54"/>
      <c r="E38" s="54"/>
      <c r="F38" s="54"/>
      <c r="G38" s="54"/>
      <c r="H38" s="54"/>
      <c r="I38" s="54"/>
    </row>
    <row r="39" spans="1:9">
      <c r="A39" s="54"/>
      <c r="B39" s="54"/>
      <c r="C39" s="54"/>
      <c r="D39" s="54"/>
      <c r="E39" s="54"/>
      <c r="F39" s="54"/>
      <c r="G39" s="54"/>
      <c r="H39" s="54"/>
      <c r="I39" s="54"/>
    </row>
    <row r="40" spans="1:9">
      <c r="A40" s="54"/>
      <c r="B40" s="54"/>
      <c r="C40" s="54"/>
      <c r="D40" s="54"/>
      <c r="E40" s="54"/>
      <c r="F40" s="54"/>
      <c r="G40" s="54"/>
      <c r="H40" s="54"/>
      <c r="I40" s="54"/>
    </row>
    <row r="41" spans="1:9">
      <c r="A41" s="54"/>
      <c r="B41" s="54"/>
      <c r="C41" s="54"/>
      <c r="D41" s="54"/>
      <c r="E41" s="54"/>
      <c r="F41" s="54"/>
      <c r="G41" s="54"/>
      <c r="H41" s="54"/>
      <c r="I41" s="54"/>
    </row>
    <row r="42" spans="1:9">
      <c r="A42" s="54"/>
      <c r="B42" s="54"/>
      <c r="C42" s="54"/>
      <c r="D42" s="54"/>
      <c r="E42" s="54"/>
      <c r="F42" s="54"/>
      <c r="G42" s="54"/>
      <c r="H42" s="54"/>
      <c r="I42" s="54"/>
    </row>
    <row r="43" spans="1:9">
      <c r="A43" s="54"/>
      <c r="B43" s="54"/>
      <c r="C43" s="54"/>
      <c r="D43" s="54"/>
      <c r="E43" s="54"/>
      <c r="F43" s="54"/>
      <c r="G43" s="54"/>
      <c r="H43" s="54"/>
      <c r="I43" s="54"/>
    </row>
    <row r="44" spans="1:9">
      <c r="A44" s="54"/>
      <c r="B44" s="54"/>
      <c r="C44" s="54"/>
      <c r="D44" s="54"/>
      <c r="E44" s="54"/>
      <c r="F44" s="54"/>
      <c r="G44" s="54"/>
      <c r="H44" s="54"/>
      <c r="I44" s="54"/>
    </row>
    <row r="45" spans="1:9">
      <c r="A45" s="54"/>
      <c r="B45" s="54"/>
      <c r="C45" s="54"/>
      <c r="D45" s="54"/>
      <c r="E45" s="54"/>
      <c r="F45" s="54"/>
      <c r="G45" s="54"/>
      <c r="H45" s="54"/>
      <c r="I45" s="54"/>
    </row>
    <row r="46" spans="1:9">
      <c r="A46" s="54"/>
      <c r="B46" s="54"/>
      <c r="C46" s="54"/>
      <c r="D46" s="54"/>
      <c r="E46" s="54"/>
      <c r="F46" s="54"/>
      <c r="G46" s="54"/>
      <c r="H46" s="54"/>
      <c r="I46" s="54"/>
    </row>
    <row r="47" spans="1:9">
      <c r="A47" s="54"/>
      <c r="B47" s="54"/>
      <c r="C47" s="54"/>
      <c r="D47" s="54"/>
      <c r="E47" s="54"/>
      <c r="F47" s="54"/>
      <c r="G47" s="54"/>
      <c r="H47" s="54"/>
      <c r="I47" s="54"/>
    </row>
    <row r="48" spans="1:9">
      <c r="A48" s="54"/>
      <c r="B48" s="54"/>
      <c r="C48" s="54"/>
      <c r="D48" s="54"/>
      <c r="E48" s="54"/>
      <c r="F48" s="54"/>
      <c r="G48" s="54"/>
      <c r="H48" s="54"/>
      <c r="I48" s="54"/>
    </row>
    <row r="49" spans="1:9">
      <c r="A49" s="54"/>
      <c r="B49" s="54"/>
      <c r="C49" s="54"/>
      <c r="D49" s="54"/>
      <c r="E49" s="54"/>
      <c r="F49" s="54"/>
      <c r="G49" s="54"/>
      <c r="H49" s="54"/>
      <c r="I49" s="54"/>
    </row>
    <row r="50" spans="1:9">
      <c r="A50" s="54"/>
      <c r="B50" s="54"/>
      <c r="C50" s="54"/>
      <c r="D50" s="54"/>
      <c r="E50" s="54"/>
      <c r="F50" s="54"/>
      <c r="G50" s="54"/>
      <c r="H50" s="54"/>
      <c r="I50" s="54"/>
    </row>
    <row r="51" spans="1:9">
      <c r="A51" s="54"/>
      <c r="B51" s="54"/>
      <c r="C51" s="54"/>
      <c r="D51" s="54"/>
      <c r="E51" s="54"/>
      <c r="F51" s="54"/>
      <c r="G51" s="54"/>
      <c r="H51" s="54"/>
      <c r="I51" s="54"/>
    </row>
    <row r="52" spans="1:9">
      <c r="A52" s="54"/>
      <c r="B52" s="54"/>
      <c r="C52" s="54"/>
      <c r="D52" s="54"/>
      <c r="E52" s="54"/>
      <c r="F52" s="54"/>
      <c r="G52" s="54"/>
      <c r="H52" s="54"/>
      <c r="I52" s="54"/>
    </row>
    <row r="53" spans="1:9">
      <c r="A53" s="54"/>
      <c r="B53" s="54"/>
      <c r="C53" s="54"/>
      <c r="D53" s="54"/>
      <c r="E53" s="54"/>
      <c r="F53" s="54"/>
      <c r="G53" s="54"/>
      <c r="H53" s="54"/>
      <c r="I53" s="54"/>
    </row>
    <row r="54" spans="1:9">
      <c r="A54" s="54"/>
      <c r="B54" s="54"/>
      <c r="C54" s="54"/>
      <c r="D54" s="54"/>
      <c r="E54" s="54"/>
      <c r="F54" s="54"/>
      <c r="G54" s="54"/>
      <c r="H54" s="54"/>
      <c r="I54" s="54"/>
    </row>
    <row r="55" spans="1:9">
      <c r="A55" s="54"/>
      <c r="B55" s="54"/>
      <c r="C55" s="54"/>
      <c r="D55" s="54"/>
      <c r="E55" s="54"/>
      <c r="F55" s="54"/>
      <c r="G55" s="54"/>
      <c r="H55" s="54"/>
      <c r="I55" s="54"/>
    </row>
    <row r="56" spans="1:9">
      <c r="A56" s="54"/>
      <c r="B56" s="54"/>
      <c r="C56" s="54"/>
      <c r="D56" s="54"/>
      <c r="E56" s="54"/>
      <c r="F56" s="54"/>
      <c r="G56" s="54"/>
      <c r="H56" s="54"/>
      <c r="I56" s="54"/>
    </row>
    <row r="57" spans="1:9">
      <c r="A57" s="54"/>
      <c r="B57" s="54"/>
      <c r="C57" s="54"/>
      <c r="D57" s="54"/>
      <c r="E57" s="54"/>
      <c r="F57" s="54"/>
      <c r="G57" s="54"/>
      <c r="H57" s="54"/>
      <c r="I57" s="54"/>
    </row>
  </sheetData>
  <mergeCells count="2">
    <mergeCell ref="B1:I1"/>
    <mergeCell ref="B2:C2"/>
  </mergeCells>
  <pageMargins left="0.7" right="0.7" top="0.75" bottom="0.75" header="0.3" footer="0.3"/>
  <pageSetup scale="54" fitToHeight="0"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FF8F4F-6268-4DEE-A3E6-2485D6ACEB36}">
  <sheetPr>
    <pageSetUpPr fitToPage="1"/>
  </sheetPr>
  <dimension ref="A1:O56"/>
  <sheetViews>
    <sheetView topLeftCell="A9" zoomScale="55" zoomScaleNormal="55" workbookViewId="0">
      <selection activeCell="E5" sqref="E5:E16"/>
    </sheetView>
  </sheetViews>
  <sheetFormatPr defaultColWidth="8.7109375" defaultRowHeight="14.45"/>
  <cols>
    <col min="1" max="1" width="35.140625" customWidth="1"/>
    <col min="2" max="2" width="19.5703125" customWidth="1"/>
    <col min="3" max="3" width="21.85546875" customWidth="1"/>
    <col min="4" max="4" width="12.5703125"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6" t="s">
        <v>93</v>
      </c>
      <c r="E2" s="47"/>
      <c r="F2" s="46" t="s">
        <v>94</v>
      </c>
      <c r="G2" s="47"/>
      <c r="H2" s="48" t="s">
        <v>95</v>
      </c>
      <c r="I2" s="47" t="s">
        <v>96</v>
      </c>
      <c r="N2" s="38"/>
      <c r="O2" s="38"/>
    </row>
    <row r="3" spans="1:15">
      <c r="A3" s="39"/>
      <c r="B3" s="39"/>
      <c r="C3" s="40">
        <f>MAX(C6:C33)</f>
        <v>0</v>
      </c>
      <c r="D3" s="39">
        <f>COUNTA(D6:D33)</f>
        <v>0</v>
      </c>
      <c r="E3" s="39"/>
      <c r="F3" s="39"/>
      <c r="G3" s="39">
        <f>COUNTIF($G$6:$G$33,"OK")</f>
        <v>0</v>
      </c>
      <c r="H3" s="39">
        <f>COUNTIF($G$6:$G$33,"FAIL")</f>
        <v>0</v>
      </c>
      <c r="I3" s="39"/>
      <c r="J3" s="38"/>
      <c r="K3" s="38"/>
      <c r="L3" s="38"/>
      <c r="M3" s="38"/>
      <c r="N3" s="38"/>
      <c r="O3" s="38"/>
    </row>
    <row r="4" spans="1:15">
      <c r="A4" s="42" t="s">
        <v>97</v>
      </c>
      <c r="B4" s="42" t="s">
        <v>98</v>
      </c>
      <c r="C4" s="42" t="s">
        <v>99</v>
      </c>
      <c r="D4" s="42" t="s">
        <v>100</v>
      </c>
      <c r="E4" s="42" t="s">
        <v>101</v>
      </c>
      <c r="F4" s="42" t="s">
        <v>102</v>
      </c>
      <c r="G4" s="42" t="s">
        <v>103</v>
      </c>
      <c r="H4" s="42" t="s">
        <v>104</v>
      </c>
      <c r="I4" s="43" t="s">
        <v>105</v>
      </c>
      <c r="J4" s="38"/>
      <c r="K4" s="38"/>
    </row>
    <row r="5" spans="1:15">
      <c r="A5" s="52"/>
      <c r="B5" s="56"/>
      <c r="C5" s="56"/>
      <c r="D5" s="39"/>
      <c r="E5" s="76" t="s">
        <v>259</v>
      </c>
      <c r="F5" s="52"/>
      <c r="G5" s="52"/>
      <c r="H5" s="52"/>
      <c r="I5" s="41"/>
      <c r="J5" s="38"/>
      <c r="K5" s="38"/>
    </row>
    <row r="6" spans="1:15" ht="101.45">
      <c r="A6" s="39"/>
      <c r="B6" s="39"/>
      <c r="C6" s="39"/>
      <c r="D6" s="39"/>
      <c r="E6" s="75" t="s">
        <v>260</v>
      </c>
      <c r="F6" s="39"/>
      <c r="G6" s="39"/>
      <c r="H6" s="39"/>
      <c r="I6" s="39"/>
      <c r="J6" s="38"/>
      <c r="K6" s="38"/>
      <c r="L6" s="38"/>
      <c r="M6" s="38"/>
      <c r="N6" s="38"/>
      <c r="O6" s="38"/>
    </row>
    <row r="7" spans="1:15">
      <c r="A7" s="39"/>
      <c r="B7" s="39"/>
      <c r="C7" s="39"/>
      <c r="D7" s="39"/>
      <c r="E7" s="76" t="s">
        <v>228</v>
      </c>
      <c r="F7" s="39"/>
      <c r="G7" s="39"/>
      <c r="H7" s="39"/>
      <c r="I7" s="39"/>
      <c r="J7" s="38"/>
      <c r="K7" s="38"/>
      <c r="L7" s="38"/>
      <c r="M7" s="38"/>
      <c r="N7" s="38"/>
      <c r="O7" s="38"/>
    </row>
    <row r="8" spans="1:15" ht="101.45">
      <c r="A8" s="39"/>
      <c r="B8" s="39"/>
      <c r="C8" s="39"/>
      <c r="D8" s="39"/>
      <c r="E8" s="75" t="s">
        <v>263</v>
      </c>
      <c r="F8" s="39"/>
      <c r="G8" s="39"/>
      <c r="H8" s="39"/>
      <c r="I8" s="39"/>
      <c r="J8" s="38"/>
      <c r="K8" s="38"/>
      <c r="L8" s="38"/>
      <c r="M8" s="38"/>
      <c r="N8" s="38"/>
      <c r="O8" s="38"/>
    </row>
    <row r="9" spans="1:15">
      <c r="A9" s="39"/>
      <c r="B9" s="39"/>
      <c r="C9" s="39"/>
      <c r="D9" s="39"/>
      <c r="E9" s="76" t="s">
        <v>266</v>
      </c>
      <c r="F9" s="39"/>
      <c r="G9" s="39"/>
      <c r="H9" s="39"/>
      <c r="I9" s="39"/>
      <c r="J9" s="38"/>
      <c r="K9" s="38"/>
      <c r="L9" s="38"/>
      <c r="M9" s="38"/>
      <c r="N9" s="38"/>
      <c r="O9" s="38"/>
    </row>
    <row r="10" spans="1:15" ht="101.45">
      <c r="A10" s="39"/>
      <c r="B10" s="39"/>
      <c r="C10" s="39"/>
      <c r="D10" s="39"/>
      <c r="E10" s="75" t="s">
        <v>267</v>
      </c>
      <c r="F10" s="39"/>
      <c r="G10" s="39"/>
      <c r="H10" s="39"/>
      <c r="I10" s="39"/>
      <c r="J10" s="38"/>
      <c r="K10" s="38"/>
      <c r="L10" s="38"/>
      <c r="M10" s="38"/>
      <c r="N10" s="38"/>
      <c r="O10" s="38"/>
    </row>
    <row r="11" spans="1:15">
      <c r="A11" s="39"/>
      <c r="B11" s="39"/>
      <c r="C11" s="39"/>
      <c r="D11" s="39"/>
      <c r="E11" s="76" t="s">
        <v>268</v>
      </c>
      <c r="F11" s="39"/>
      <c r="G11" s="39"/>
      <c r="H11" s="39"/>
      <c r="I11" s="39"/>
      <c r="J11" s="38"/>
      <c r="K11" s="38"/>
      <c r="L11" s="38"/>
      <c r="M11" s="38"/>
      <c r="N11" s="38"/>
      <c r="O11" s="38"/>
    </row>
    <row r="12" spans="1:15" ht="101.45">
      <c r="A12" s="39"/>
      <c r="B12" s="39"/>
      <c r="C12" s="39"/>
      <c r="D12" s="39"/>
      <c r="E12" s="75" t="s">
        <v>269</v>
      </c>
      <c r="F12" s="39"/>
      <c r="G12" s="39"/>
      <c r="H12" s="39"/>
      <c r="I12" s="39"/>
      <c r="J12" s="38"/>
      <c r="K12" s="38"/>
      <c r="L12" s="38"/>
      <c r="M12" s="38"/>
      <c r="N12" s="38"/>
      <c r="O12" s="38"/>
    </row>
    <row r="13" spans="1:15">
      <c r="A13" s="39"/>
      <c r="B13" s="39"/>
      <c r="C13" s="39"/>
      <c r="D13" s="39"/>
      <c r="E13" s="76" t="s">
        <v>270</v>
      </c>
      <c r="F13" s="39"/>
      <c r="G13" s="39"/>
      <c r="H13" s="39"/>
      <c r="I13" s="39"/>
      <c r="J13" s="38"/>
      <c r="K13" s="38"/>
      <c r="L13" s="38"/>
      <c r="M13" s="38"/>
      <c r="N13" s="38"/>
      <c r="O13" s="38"/>
    </row>
    <row r="14" spans="1:15" ht="116.1">
      <c r="A14" s="39"/>
      <c r="B14" s="39"/>
      <c r="C14" s="39"/>
      <c r="D14" s="39"/>
      <c r="E14" s="75" t="s">
        <v>271</v>
      </c>
      <c r="F14" s="39"/>
      <c r="G14" s="39"/>
      <c r="H14" s="39"/>
      <c r="I14" s="39"/>
      <c r="J14" s="38"/>
      <c r="K14" s="38"/>
      <c r="L14" s="38"/>
      <c r="M14" s="38"/>
      <c r="N14" s="38"/>
      <c r="O14" s="38"/>
    </row>
    <row r="15" spans="1:15">
      <c r="A15" s="39"/>
      <c r="B15" s="39"/>
      <c r="C15" s="39"/>
      <c r="D15" s="39"/>
      <c r="E15" s="76" t="s">
        <v>272</v>
      </c>
      <c r="F15" s="39"/>
      <c r="G15" s="39"/>
      <c r="H15" s="39"/>
      <c r="I15" s="39"/>
      <c r="J15" s="38"/>
      <c r="K15" s="38"/>
      <c r="L15" s="38"/>
      <c r="M15" s="38"/>
      <c r="N15" s="38"/>
      <c r="O15" s="38"/>
    </row>
    <row r="16" spans="1:15" ht="101.45">
      <c r="A16" s="39"/>
      <c r="B16" s="39"/>
      <c r="C16" s="39"/>
      <c r="D16" s="39"/>
      <c r="E16" s="75" t="s">
        <v>273</v>
      </c>
      <c r="F16" s="39"/>
      <c r="G16" s="39"/>
      <c r="H16" s="39"/>
      <c r="I16" s="39"/>
      <c r="J16" s="38"/>
      <c r="K16" s="38"/>
      <c r="L16" s="38"/>
      <c r="M16" s="38"/>
      <c r="N16" s="38"/>
      <c r="O16" s="38"/>
    </row>
    <row r="17" spans="1:15">
      <c r="A17" s="39"/>
      <c r="B17" s="39"/>
      <c r="C17" s="39"/>
      <c r="D17" s="39"/>
      <c r="E17" s="75"/>
      <c r="F17" s="39"/>
      <c r="G17" s="39"/>
      <c r="H17" s="39"/>
      <c r="I17" s="39"/>
      <c r="J17" s="38"/>
      <c r="K17" s="38"/>
      <c r="L17" s="38"/>
      <c r="M17" s="38"/>
      <c r="N17" s="38"/>
      <c r="O17" s="38"/>
    </row>
    <row r="18" spans="1:15">
      <c r="A18" s="39"/>
      <c r="B18" s="39"/>
      <c r="C18" s="39"/>
      <c r="D18" s="39"/>
      <c r="E18" s="75"/>
      <c r="F18" s="39"/>
      <c r="G18" s="39"/>
      <c r="H18" s="39"/>
      <c r="I18" s="39"/>
      <c r="J18" s="38"/>
      <c r="K18" s="38"/>
      <c r="L18" s="38"/>
      <c r="M18" s="38"/>
      <c r="N18" s="38"/>
      <c r="O18" s="38"/>
    </row>
    <row r="19" spans="1:15">
      <c r="A19" s="39"/>
      <c r="B19" s="39"/>
      <c r="C19" s="39"/>
      <c r="D19" s="39"/>
      <c r="E19" s="75"/>
      <c r="F19" s="39"/>
      <c r="G19" s="39"/>
      <c r="H19" s="39"/>
      <c r="I19" s="39"/>
      <c r="J19" s="38"/>
      <c r="K19" s="38"/>
      <c r="L19" s="38"/>
      <c r="M19" s="38"/>
      <c r="N19" s="38"/>
      <c r="O19" s="38"/>
    </row>
    <row r="20" spans="1:15">
      <c r="A20" s="39"/>
      <c r="B20" s="39"/>
      <c r="C20" s="39"/>
      <c r="D20" s="39"/>
      <c r="E20" s="75"/>
      <c r="F20" s="39"/>
      <c r="G20" s="39"/>
      <c r="H20" s="39"/>
      <c r="I20" s="39"/>
      <c r="J20" s="38"/>
      <c r="K20" s="38"/>
      <c r="L20" s="38"/>
      <c r="M20" s="38"/>
      <c r="N20" s="38"/>
      <c r="O20" s="38"/>
    </row>
    <row r="21" spans="1:15">
      <c r="A21" s="39"/>
      <c r="B21" s="39"/>
      <c r="C21" s="39"/>
      <c r="D21" s="39"/>
      <c r="E21" s="75"/>
      <c r="F21" s="39"/>
      <c r="G21" s="39"/>
      <c r="H21" s="39"/>
      <c r="I21" s="39"/>
      <c r="J21" s="38"/>
      <c r="K21" s="38"/>
      <c r="L21" s="38"/>
      <c r="M21" s="38"/>
      <c r="N21" s="38"/>
      <c r="O21" s="38"/>
    </row>
    <row r="22" spans="1:15">
      <c r="A22" s="39"/>
      <c r="B22" s="39"/>
      <c r="C22" s="39"/>
      <c r="D22" s="39"/>
      <c r="E22" s="75"/>
      <c r="F22" s="39"/>
      <c r="G22" s="39"/>
      <c r="H22" s="39"/>
      <c r="I22" s="39"/>
      <c r="J22" s="38"/>
      <c r="K22" s="38"/>
      <c r="L22" s="38"/>
      <c r="M22" s="38"/>
      <c r="N22" s="38"/>
      <c r="O22" s="38"/>
    </row>
    <row r="23" spans="1:15">
      <c r="A23" s="39"/>
      <c r="B23" s="39"/>
      <c r="C23" s="39"/>
      <c r="D23" s="39"/>
      <c r="E23" s="75"/>
      <c r="F23" s="39"/>
      <c r="G23" s="39"/>
      <c r="H23" s="39"/>
      <c r="I23" s="39"/>
      <c r="J23" s="38"/>
      <c r="K23" s="38"/>
      <c r="L23" s="38"/>
      <c r="M23" s="38"/>
      <c r="N23" s="38"/>
      <c r="O23" s="38"/>
    </row>
    <row r="24" spans="1:15">
      <c r="A24" s="39"/>
      <c r="B24" s="39"/>
      <c r="C24" s="39"/>
      <c r="D24" s="39"/>
      <c r="E24" s="75"/>
      <c r="F24" s="39"/>
      <c r="G24" s="39"/>
      <c r="H24" s="39"/>
      <c r="I24" s="39"/>
      <c r="J24" s="38"/>
      <c r="K24" s="38"/>
      <c r="L24" s="38"/>
      <c r="M24" s="38"/>
      <c r="N24" s="38"/>
      <c r="O24" s="38"/>
    </row>
    <row r="25" spans="1:15">
      <c r="A25" s="39"/>
      <c r="B25" s="39"/>
      <c r="C25" s="39"/>
      <c r="D25" s="39"/>
      <c r="E25" s="75"/>
      <c r="F25" s="39"/>
      <c r="G25" s="39"/>
      <c r="H25" s="39"/>
      <c r="I25" s="39"/>
      <c r="J25" s="38"/>
      <c r="K25" s="38"/>
      <c r="L25" s="38"/>
      <c r="M25" s="38"/>
      <c r="N25" s="38"/>
      <c r="O25" s="38"/>
    </row>
    <row r="26" spans="1:15">
      <c r="A26" s="39"/>
      <c r="B26" s="39"/>
      <c r="C26" s="39"/>
      <c r="D26" s="39"/>
      <c r="E26" s="75"/>
      <c r="F26" s="39"/>
      <c r="G26" s="39"/>
      <c r="H26" s="39"/>
      <c r="I26" s="39"/>
      <c r="J26" s="38"/>
      <c r="K26" s="38"/>
      <c r="L26" s="38"/>
      <c r="M26" s="38"/>
      <c r="N26" s="38"/>
      <c r="O26" s="38"/>
    </row>
    <row r="27" spans="1:15">
      <c r="A27" s="39"/>
      <c r="B27" s="39"/>
      <c r="C27" s="39"/>
      <c r="D27" s="39"/>
      <c r="E27" s="75"/>
      <c r="F27" s="39"/>
      <c r="G27" s="39"/>
      <c r="H27" s="39"/>
      <c r="I27" s="39"/>
      <c r="J27" s="38"/>
      <c r="K27" s="38"/>
      <c r="L27" s="38"/>
      <c r="M27" s="38"/>
      <c r="N27" s="38"/>
      <c r="O27" s="38"/>
    </row>
    <row r="28" spans="1:15">
      <c r="A28" s="39"/>
      <c r="B28" s="39"/>
      <c r="C28" s="39"/>
      <c r="D28" s="39"/>
      <c r="E28" s="75"/>
      <c r="F28" s="39"/>
      <c r="G28" s="39"/>
      <c r="H28" s="39"/>
      <c r="I28" s="39"/>
      <c r="J28" s="38"/>
      <c r="K28" s="38"/>
      <c r="L28" s="38"/>
      <c r="M28" s="38"/>
      <c r="N28" s="38"/>
      <c r="O28" s="38"/>
    </row>
    <row r="29" spans="1:15">
      <c r="A29" s="39"/>
      <c r="B29" s="39"/>
      <c r="C29" s="39"/>
      <c r="D29" s="39"/>
      <c r="E29" s="75"/>
      <c r="F29" s="39"/>
      <c r="G29" s="39"/>
      <c r="H29" s="39"/>
      <c r="I29" s="39"/>
      <c r="J29" s="38"/>
      <c r="K29" s="38"/>
      <c r="L29" s="38"/>
      <c r="M29" s="38"/>
      <c r="N29" s="38"/>
      <c r="O29" s="38"/>
    </row>
    <row r="30" spans="1:15">
      <c r="A30" s="39"/>
      <c r="B30" s="39"/>
      <c r="C30" s="39"/>
      <c r="D30" s="39"/>
      <c r="E30" s="75"/>
      <c r="F30" s="39"/>
      <c r="G30" s="39"/>
      <c r="H30" s="39"/>
      <c r="I30" s="39"/>
      <c r="J30" s="38"/>
      <c r="K30" s="38"/>
      <c r="L30" s="38"/>
      <c r="M30" s="38"/>
      <c r="N30" s="38"/>
      <c r="O30" s="38"/>
    </row>
    <row r="31" spans="1:15">
      <c r="A31" s="39"/>
      <c r="B31" s="39"/>
      <c r="C31" s="39"/>
      <c r="D31" s="39"/>
      <c r="E31" s="75"/>
      <c r="F31" s="39"/>
      <c r="G31" s="39"/>
      <c r="H31" s="39"/>
      <c r="I31" s="39"/>
      <c r="J31" s="38"/>
      <c r="K31" s="38"/>
      <c r="L31" s="38"/>
      <c r="M31" s="38"/>
      <c r="N31" s="38"/>
      <c r="O31" s="38"/>
    </row>
    <row r="32" spans="1:15">
      <c r="A32" s="54"/>
      <c r="B32" s="54"/>
      <c r="C32" s="54"/>
      <c r="D32" s="54"/>
      <c r="E32" s="54"/>
      <c r="F32" s="54"/>
      <c r="G32" s="54"/>
      <c r="H32" s="54"/>
      <c r="I32" s="54"/>
    </row>
    <row r="33" spans="1:9">
      <c r="A33" s="54"/>
      <c r="B33" s="54"/>
      <c r="C33" s="54"/>
      <c r="D33" s="54"/>
      <c r="E33" s="54"/>
      <c r="F33" s="54"/>
      <c r="G33" s="54"/>
      <c r="H33" s="54"/>
      <c r="I33" s="54"/>
    </row>
    <row r="34" spans="1:9">
      <c r="A34" s="54"/>
      <c r="B34" s="54"/>
      <c r="C34" s="54"/>
      <c r="D34" s="54"/>
      <c r="E34" s="54"/>
      <c r="F34" s="54"/>
      <c r="G34" s="54"/>
      <c r="H34" s="54"/>
      <c r="I34" s="54"/>
    </row>
    <row r="35" spans="1:9">
      <c r="A35" s="54"/>
      <c r="B35" s="54"/>
      <c r="C35" s="54"/>
      <c r="D35" s="54"/>
      <c r="E35" s="54"/>
      <c r="F35" s="54"/>
      <c r="G35" s="54"/>
      <c r="H35" s="54"/>
      <c r="I35" s="54"/>
    </row>
    <row r="36" spans="1:9">
      <c r="A36" s="54"/>
      <c r="B36" s="54"/>
      <c r="C36" s="54"/>
      <c r="D36" s="54"/>
      <c r="E36" s="54"/>
      <c r="F36" s="54"/>
      <c r="G36" s="54"/>
      <c r="H36" s="54"/>
      <c r="I36" s="54"/>
    </row>
    <row r="37" spans="1:9">
      <c r="A37" s="54"/>
      <c r="B37" s="54"/>
      <c r="C37" s="54"/>
      <c r="D37" s="54"/>
      <c r="E37" s="54"/>
      <c r="F37" s="54"/>
      <c r="G37" s="54"/>
      <c r="H37" s="54"/>
      <c r="I37" s="54"/>
    </row>
    <row r="38" spans="1:9">
      <c r="A38" s="54"/>
      <c r="B38" s="54"/>
      <c r="C38" s="54"/>
      <c r="D38" s="54"/>
      <c r="E38" s="54"/>
      <c r="F38" s="54"/>
      <c r="G38" s="54"/>
      <c r="H38" s="54"/>
      <c r="I38" s="54"/>
    </row>
    <row r="39" spans="1:9">
      <c r="A39" s="54"/>
      <c r="B39" s="54"/>
      <c r="C39" s="54"/>
      <c r="D39" s="54"/>
      <c r="E39" s="54"/>
      <c r="F39" s="54"/>
      <c r="G39" s="54"/>
      <c r="H39" s="54"/>
      <c r="I39" s="54"/>
    </row>
    <row r="40" spans="1:9">
      <c r="A40" s="54"/>
      <c r="B40" s="54"/>
      <c r="C40" s="54"/>
      <c r="D40" s="54"/>
      <c r="E40" s="54"/>
      <c r="F40" s="54"/>
      <c r="G40" s="54"/>
      <c r="H40" s="54"/>
      <c r="I40" s="54"/>
    </row>
    <row r="41" spans="1:9">
      <c r="A41" s="54"/>
      <c r="B41" s="54"/>
      <c r="C41" s="54"/>
      <c r="D41" s="54"/>
      <c r="E41" s="54"/>
      <c r="F41" s="54"/>
      <c r="G41" s="54"/>
      <c r="H41" s="54"/>
      <c r="I41" s="54"/>
    </row>
    <row r="42" spans="1:9">
      <c r="A42" s="54"/>
      <c r="B42" s="54"/>
      <c r="C42" s="54"/>
      <c r="D42" s="54"/>
      <c r="E42" s="54"/>
      <c r="F42" s="54"/>
      <c r="G42" s="54"/>
      <c r="H42" s="54"/>
      <c r="I42" s="54"/>
    </row>
    <row r="43" spans="1:9">
      <c r="A43" s="54"/>
      <c r="B43" s="54"/>
      <c r="C43" s="54"/>
      <c r="D43" s="54"/>
      <c r="E43" s="54"/>
      <c r="F43" s="54"/>
      <c r="G43" s="54"/>
      <c r="H43" s="54"/>
      <c r="I43" s="54"/>
    </row>
    <row r="44" spans="1:9">
      <c r="A44" s="54"/>
      <c r="B44" s="54"/>
      <c r="C44" s="54"/>
      <c r="D44" s="54"/>
      <c r="E44" s="54"/>
      <c r="F44" s="54"/>
      <c r="G44" s="54"/>
      <c r="H44" s="54"/>
      <c r="I44" s="54"/>
    </row>
    <row r="45" spans="1:9">
      <c r="A45" s="54"/>
      <c r="B45" s="54"/>
      <c r="C45" s="54"/>
      <c r="D45" s="54"/>
      <c r="E45" s="54"/>
      <c r="F45" s="54"/>
      <c r="G45" s="54"/>
      <c r="H45" s="54"/>
      <c r="I45" s="54"/>
    </row>
    <row r="46" spans="1:9">
      <c r="A46" s="54"/>
      <c r="B46" s="54"/>
      <c r="C46" s="54"/>
      <c r="D46" s="54"/>
      <c r="E46" s="54"/>
      <c r="F46" s="54"/>
      <c r="G46" s="54"/>
      <c r="H46" s="54"/>
      <c r="I46" s="54"/>
    </row>
    <row r="47" spans="1:9">
      <c r="A47" s="54"/>
      <c r="B47" s="54"/>
      <c r="C47" s="54"/>
      <c r="D47" s="54"/>
      <c r="E47" s="54"/>
      <c r="F47" s="54"/>
      <c r="G47" s="54"/>
      <c r="H47" s="54"/>
      <c r="I47" s="54"/>
    </row>
    <row r="48" spans="1:9">
      <c r="A48" s="54"/>
      <c r="B48" s="54"/>
      <c r="C48" s="54"/>
      <c r="D48" s="54"/>
      <c r="E48" s="54"/>
      <c r="F48" s="54"/>
      <c r="G48" s="54"/>
      <c r="H48" s="54"/>
      <c r="I48" s="54"/>
    </row>
    <row r="49" spans="1:9">
      <c r="A49" s="54"/>
      <c r="B49" s="54"/>
      <c r="C49" s="54"/>
      <c r="D49" s="54"/>
      <c r="E49" s="54"/>
      <c r="F49" s="54"/>
      <c r="G49" s="54"/>
      <c r="H49" s="54"/>
      <c r="I49" s="54"/>
    </row>
    <row r="50" spans="1:9">
      <c r="A50" s="54"/>
      <c r="B50" s="54"/>
      <c r="C50" s="54"/>
      <c r="D50" s="54"/>
      <c r="E50" s="54"/>
      <c r="F50" s="54"/>
      <c r="G50" s="54"/>
      <c r="H50" s="54"/>
      <c r="I50" s="54"/>
    </row>
    <row r="51" spans="1:9">
      <c r="A51" s="54"/>
      <c r="B51" s="54"/>
      <c r="C51" s="54"/>
      <c r="D51" s="54"/>
      <c r="E51" s="54"/>
      <c r="F51" s="54"/>
      <c r="G51" s="54"/>
      <c r="H51" s="54"/>
      <c r="I51" s="54"/>
    </row>
    <row r="52" spans="1:9">
      <c r="A52" s="54"/>
      <c r="B52" s="54"/>
      <c r="C52" s="54"/>
      <c r="D52" s="54"/>
      <c r="E52" s="54"/>
      <c r="F52" s="54"/>
      <c r="G52" s="54"/>
      <c r="H52" s="54"/>
      <c r="I52" s="54"/>
    </row>
    <row r="53" spans="1:9">
      <c r="A53" s="54"/>
      <c r="B53" s="54"/>
      <c r="C53" s="54"/>
      <c r="D53" s="54"/>
      <c r="E53" s="54"/>
      <c r="F53" s="54"/>
      <c r="G53" s="54"/>
      <c r="H53" s="54"/>
      <c r="I53" s="54"/>
    </row>
    <row r="54" spans="1:9">
      <c r="A54" s="54"/>
      <c r="B54" s="54"/>
      <c r="C54" s="54"/>
      <c r="D54" s="54"/>
      <c r="E54" s="54"/>
      <c r="F54" s="54"/>
      <c r="G54" s="54"/>
      <c r="H54" s="54"/>
      <c r="I54" s="54"/>
    </row>
    <row r="55" spans="1:9">
      <c r="A55" s="54"/>
      <c r="B55" s="54"/>
      <c r="C55" s="54"/>
      <c r="D55" s="54"/>
      <c r="E55" s="54"/>
      <c r="F55" s="54"/>
      <c r="G55" s="54"/>
      <c r="H55" s="54"/>
      <c r="I55" s="54"/>
    </row>
    <row r="56" spans="1:9">
      <c r="A56" s="54"/>
      <c r="B56" s="54"/>
      <c r="C56" s="54"/>
      <c r="D56" s="54"/>
      <c r="E56" s="54"/>
      <c r="F56" s="54"/>
      <c r="G56" s="54"/>
      <c r="H56" s="54"/>
      <c r="I56" s="54"/>
    </row>
  </sheetData>
  <mergeCells count="2">
    <mergeCell ref="B1:I1"/>
    <mergeCell ref="B2:C2"/>
  </mergeCells>
  <pageMargins left="0.7" right="0.7" top="0.75" bottom="0.75" header="0.3" footer="0.3"/>
  <pageSetup scale="54" fitToHeight="0"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pageSetUpPr fitToPage="1"/>
  </sheetPr>
  <dimension ref="A1:CQ1210"/>
  <sheetViews>
    <sheetView showGridLines="0" zoomScale="55" zoomScaleNormal="55" workbookViewId="0">
      <selection activeCell="E7" sqref="E7:F7"/>
    </sheetView>
  </sheetViews>
  <sheetFormatPr defaultColWidth="9.140625" defaultRowHeight="14.1"/>
  <cols>
    <col min="1" max="1" width="15.85546875" style="37" customWidth="1"/>
    <col min="2" max="49" width="3.42578125" style="26" customWidth="1"/>
    <col min="50" max="50" width="52.7109375" style="26" customWidth="1"/>
    <col min="51" max="95" width="3.42578125" style="26" customWidth="1"/>
    <col min="96" max="16384" width="9.140625" style="26"/>
  </cols>
  <sheetData>
    <row r="1" spans="1:95">
      <c r="A1" s="25"/>
    </row>
    <row r="2" spans="1:95">
      <c r="A2" s="27" t="s">
        <v>159</v>
      </c>
      <c r="B2" s="156" t="s">
        <v>384</v>
      </c>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54.95" customHeight="1">
      <c r="A3" s="27" t="s">
        <v>160</v>
      </c>
      <c r="B3" s="158" t="s">
        <v>385</v>
      </c>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28">
        <v>2</v>
      </c>
      <c r="B40" s="29"/>
      <c r="C40" s="29"/>
      <c r="D40" s="29"/>
      <c r="E40" s="29"/>
      <c r="F40" s="29"/>
      <c r="G40" s="29"/>
      <c r="H40" s="29"/>
      <c r="I40" s="29"/>
      <c r="J40" s="29"/>
      <c r="K40" s="29"/>
      <c r="L40" s="29"/>
      <c r="M40" s="29"/>
      <c r="N40" s="29"/>
      <c r="O40" s="29"/>
      <c r="P40" s="29"/>
      <c r="Q40" s="29"/>
      <c r="R40" s="29"/>
      <c r="S40" s="29"/>
      <c r="T40" s="29"/>
      <c r="U40" s="29"/>
      <c r="V40" s="29"/>
      <c r="W40" s="29"/>
      <c r="X40" s="29"/>
      <c r="Y40" s="29"/>
      <c r="Z40" s="29"/>
      <c r="AA40" s="29"/>
      <c r="AB40" s="29"/>
      <c r="AC40" s="29"/>
      <c r="AD40" s="29"/>
      <c r="AE40" s="29"/>
      <c r="AF40" s="29"/>
      <c r="AG40" s="29"/>
      <c r="AH40" s="29"/>
      <c r="AI40" s="29"/>
      <c r="AJ40" s="29"/>
      <c r="AK40" s="29"/>
      <c r="AL40" s="29"/>
      <c r="AM40" s="29"/>
      <c r="AN40" s="29"/>
      <c r="AO40" s="29"/>
      <c r="AP40" s="29"/>
      <c r="AQ40" s="29"/>
      <c r="AR40" s="29"/>
      <c r="AS40" s="29"/>
      <c r="AT40" s="29"/>
      <c r="AU40" s="29"/>
      <c r="AV40" s="30"/>
      <c r="AW40" s="29"/>
      <c r="AX40" s="29"/>
      <c r="AY40" s="29"/>
      <c r="AZ40" s="29"/>
      <c r="BA40" s="29"/>
      <c r="BB40" s="29"/>
      <c r="BC40" s="29"/>
      <c r="BD40" s="29"/>
      <c r="BE40" s="29"/>
      <c r="BF40" s="29"/>
      <c r="BG40" s="29"/>
      <c r="BH40" s="29"/>
      <c r="BI40" s="29"/>
      <c r="BJ40" s="29"/>
      <c r="BK40" s="29"/>
      <c r="BL40" s="29"/>
      <c r="BM40" s="29"/>
      <c r="BN40" s="29"/>
      <c r="BO40" s="29"/>
      <c r="BP40" s="29"/>
      <c r="BQ40" s="29"/>
      <c r="BR40" s="29"/>
      <c r="BS40" s="29"/>
      <c r="BT40" s="29"/>
      <c r="BU40" s="29"/>
      <c r="BV40" s="29"/>
      <c r="BW40" s="29"/>
      <c r="BX40" s="29"/>
      <c r="BY40" s="29"/>
      <c r="BZ40" s="29"/>
      <c r="CA40" s="29"/>
      <c r="CB40" s="29"/>
      <c r="CC40" s="29"/>
      <c r="CD40" s="29"/>
      <c r="CE40" s="29"/>
      <c r="CF40" s="29"/>
      <c r="CG40" s="29"/>
      <c r="CH40" s="29"/>
      <c r="CI40" s="29"/>
      <c r="CJ40" s="29"/>
      <c r="CK40" s="29"/>
      <c r="CL40" s="29"/>
      <c r="CM40" s="29"/>
      <c r="CN40" s="29"/>
      <c r="CO40" s="29"/>
      <c r="CP40" s="29"/>
      <c r="CQ40" s="30"/>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1"/>
      <c r="AV47" s="32"/>
      <c r="CQ47" s="32"/>
    </row>
    <row r="48" spans="1:95">
      <c r="A48" s="31"/>
      <c r="AV48" s="32"/>
      <c r="CQ48" s="32"/>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3"/>
      <c r="B90" s="34"/>
      <c r="C90" s="34"/>
      <c r="D90" s="34"/>
      <c r="E90" s="34"/>
      <c r="F90" s="34"/>
      <c r="G90" s="34"/>
      <c r="H90" s="34"/>
      <c r="I90" s="34"/>
      <c r="J90" s="34"/>
      <c r="K90" s="34"/>
      <c r="L90" s="34"/>
      <c r="M90" s="34"/>
      <c r="N90" s="34"/>
      <c r="O90" s="34"/>
      <c r="P90" s="34"/>
      <c r="Q90" s="34"/>
      <c r="R90" s="34"/>
      <c r="S90" s="34"/>
      <c r="T90" s="34"/>
      <c r="U90" s="34"/>
      <c r="V90" s="34"/>
      <c r="W90" s="34"/>
      <c r="X90" s="34"/>
      <c r="Y90" s="34"/>
      <c r="Z90" s="34"/>
      <c r="AA90" s="34"/>
      <c r="AB90" s="34"/>
      <c r="AC90" s="34"/>
      <c r="AD90" s="34"/>
      <c r="AE90" s="34"/>
      <c r="AF90" s="34"/>
      <c r="AG90" s="34"/>
      <c r="AH90" s="34"/>
      <c r="AI90" s="34"/>
      <c r="AJ90" s="34"/>
      <c r="AK90" s="34"/>
      <c r="AL90" s="34"/>
      <c r="AM90" s="34"/>
      <c r="AN90" s="34"/>
      <c r="AO90" s="34"/>
      <c r="AP90" s="34"/>
      <c r="AQ90" s="34"/>
      <c r="AR90" s="34"/>
      <c r="AS90" s="34"/>
      <c r="AT90" s="34"/>
      <c r="AU90" s="34"/>
      <c r="AV90" s="35"/>
      <c r="AW90" s="34"/>
      <c r="AX90" s="34"/>
      <c r="AY90" s="34"/>
      <c r="AZ90" s="34"/>
      <c r="BA90" s="34"/>
      <c r="BB90" s="34"/>
      <c r="BC90" s="34"/>
      <c r="BD90" s="34"/>
      <c r="BE90" s="34"/>
      <c r="BF90" s="34"/>
      <c r="BG90" s="34"/>
      <c r="BH90" s="34"/>
      <c r="BI90" s="34"/>
      <c r="BJ90" s="34"/>
      <c r="BK90" s="34"/>
      <c r="BL90" s="34"/>
      <c r="BM90" s="34"/>
      <c r="BN90" s="34"/>
      <c r="BO90" s="34"/>
      <c r="BP90" s="34"/>
      <c r="BQ90" s="34"/>
      <c r="BR90" s="34"/>
      <c r="BS90" s="34"/>
      <c r="BT90" s="34"/>
      <c r="BU90" s="34"/>
      <c r="BV90" s="34"/>
      <c r="BW90" s="34"/>
      <c r="BX90" s="34"/>
      <c r="BY90" s="34"/>
      <c r="BZ90" s="34"/>
      <c r="CA90" s="34"/>
      <c r="CB90" s="34"/>
      <c r="CC90" s="34"/>
      <c r="CD90" s="34"/>
      <c r="CE90" s="34"/>
      <c r="CF90" s="34"/>
      <c r="CG90" s="34"/>
      <c r="CH90" s="34"/>
      <c r="CI90" s="34"/>
      <c r="CJ90" s="34"/>
      <c r="CK90" s="34"/>
      <c r="CL90" s="34"/>
      <c r="CM90" s="34"/>
      <c r="CN90" s="34"/>
      <c r="CO90" s="34"/>
      <c r="CP90" s="34"/>
      <c r="CQ90" s="35"/>
    </row>
    <row r="91" spans="1:95">
      <c r="A91" s="28">
        <v>3</v>
      </c>
      <c r="B91" s="29"/>
      <c r="C91" s="29"/>
      <c r="D91" s="29"/>
      <c r="E91" s="29"/>
      <c r="F91" s="29"/>
      <c r="G91" s="29"/>
      <c r="H91" s="29"/>
      <c r="I91" s="29"/>
      <c r="J91" s="29"/>
      <c r="K91" s="29"/>
      <c r="L91" s="29"/>
      <c r="M91" s="29"/>
      <c r="N91" s="29"/>
      <c r="O91" s="29"/>
      <c r="P91" s="29"/>
      <c r="Q91" s="29"/>
      <c r="R91" s="29"/>
      <c r="S91" s="29"/>
      <c r="T91" s="29"/>
      <c r="U91" s="29"/>
      <c r="V91" s="29"/>
      <c r="W91" s="29"/>
      <c r="X91" s="29"/>
      <c r="Y91" s="29"/>
      <c r="Z91" s="29"/>
      <c r="AA91" s="29"/>
      <c r="AB91" s="29"/>
      <c r="AC91" s="29"/>
      <c r="AD91" s="29"/>
      <c r="AE91" s="29"/>
      <c r="AF91" s="29"/>
      <c r="AG91" s="29"/>
      <c r="AH91" s="29"/>
      <c r="AI91" s="29"/>
      <c r="AJ91" s="29"/>
      <c r="AK91" s="29"/>
      <c r="AL91" s="29"/>
      <c r="AM91" s="29"/>
      <c r="AN91" s="29"/>
      <c r="AO91" s="29"/>
      <c r="AP91" s="29"/>
      <c r="AQ91" s="29"/>
      <c r="AR91" s="29"/>
      <c r="AS91" s="29"/>
      <c r="AT91" s="29"/>
      <c r="AU91" s="29"/>
      <c r="AV91" s="30"/>
      <c r="AW91" s="29"/>
      <c r="AX91" s="29"/>
      <c r="AY91" s="29"/>
      <c r="AZ91" s="29"/>
      <c r="BA91" s="29"/>
      <c r="BB91" s="29"/>
      <c r="BC91" s="29"/>
      <c r="BD91" s="29"/>
      <c r="BE91" s="29"/>
      <c r="BF91" s="29"/>
      <c r="BG91" s="29"/>
      <c r="BH91" s="29"/>
      <c r="BI91" s="29"/>
      <c r="BJ91" s="29"/>
      <c r="BK91" s="29"/>
      <c r="BL91" s="29"/>
      <c r="BM91" s="29"/>
      <c r="BN91" s="29"/>
      <c r="BO91" s="29"/>
      <c r="BP91" s="29"/>
      <c r="BQ91" s="29"/>
      <c r="BR91" s="29"/>
      <c r="BS91" s="29"/>
      <c r="BT91" s="29"/>
      <c r="BU91" s="29"/>
      <c r="BV91" s="29"/>
      <c r="BW91" s="29"/>
      <c r="BX91" s="29"/>
      <c r="BY91" s="29"/>
      <c r="BZ91" s="29"/>
      <c r="CA91" s="29"/>
      <c r="CB91" s="29"/>
      <c r="CC91" s="29"/>
      <c r="CD91" s="29"/>
      <c r="CE91" s="29"/>
      <c r="CF91" s="29"/>
      <c r="CG91" s="29"/>
      <c r="CH91" s="29"/>
      <c r="CI91" s="29"/>
      <c r="CJ91" s="29"/>
      <c r="CK91" s="29"/>
      <c r="CL91" s="29"/>
      <c r="CM91" s="29"/>
      <c r="CN91" s="29"/>
      <c r="CO91" s="29"/>
      <c r="CP91" s="29"/>
      <c r="CQ91" s="30"/>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3"/>
      <c r="B130" s="34"/>
      <c r="C130" s="34"/>
      <c r="D130" s="34"/>
      <c r="E130" s="34"/>
      <c r="F130" s="34"/>
      <c r="G130" s="34"/>
      <c r="H130" s="34"/>
      <c r="I130" s="34"/>
      <c r="J130" s="34"/>
      <c r="K130" s="34"/>
      <c r="L130" s="34"/>
      <c r="M130" s="34"/>
      <c r="N130" s="34"/>
      <c r="O130" s="34"/>
      <c r="P130" s="34"/>
      <c r="Q130" s="34"/>
      <c r="R130" s="34"/>
      <c r="S130" s="34"/>
      <c r="T130" s="34"/>
      <c r="U130" s="34"/>
      <c r="V130" s="34"/>
      <c r="W130" s="34"/>
      <c r="X130" s="34"/>
      <c r="Y130" s="34"/>
      <c r="Z130" s="34"/>
      <c r="AA130" s="34"/>
      <c r="AB130" s="34"/>
      <c r="AC130" s="34"/>
      <c r="AD130" s="34"/>
      <c r="AE130" s="34"/>
      <c r="AF130" s="34"/>
      <c r="AG130" s="34"/>
      <c r="AH130" s="34"/>
      <c r="AI130" s="34"/>
      <c r="AJ130" s="34"/>
      <c r="AK130" s="34"/>
      <c r="AL130" s="34"/>
      <c r="AM130" s="34"/>
      <c r="AN130" s="34"/>
      <c r="AO130" s="34"/>
      <c r="AP130" s="34"/>
      <c r="AQ130" s="34"/>
      <c r="AR130" s="34"/>
      <c r="AS130" s="34"/>
      <c r="AT130" s="34"/>
      <c r="AU130" s="34"/>
      <c r="AV130" s="35"/>
      <c r="AW130" s="34"/>
      <c r="AX130" s="34"/>
      <c r="AY130" s="34"/>
      <c r="AZ130" s="34"/>
      <c r="BA130" s="34"/>
      <c r="BB130" s="34"/>
      <c r="BC130" s="34"/>
      <c r="BD130" s="34"/>
      <c r="BE130" s="34"/>
      <c r="BF130" s="34"/>
      <c r="BG130" s="34"/>
      <c r="BH130" s="34"/>
      <c r="BI130" s="34"/>
      <c r="BJ130" s="34"/>
      <c r="BK130" s="34"/>
      <c r="BL130" s="34"/>
      <c r="BM130" s="34"/>
      <c r="BN130" s="34"/>
      <c r="BO130" s="34"/>
      <c r="BP130" s="34"/>
      <c r="BQ130" s="34"/>
      <c r="BR130" s="34"/>
      <c r="BS130" s="34"/>
      <c r="BT130" s="34"/>
      <c r="BU130" s="34"/>
      <c r="BV130" s="34"/>
      <c r="BW130" s="34"/>
      <c r="BX130" s="34"/>
      <c r="BY130" s="34"/>
      <c r="BZ130" s="34"/>
      <c r="CA130" s="34"/>
      <c r="CB130" s="34"/>
      <c r="CC130" s="34"/>
      <c r="CD130" s="34"/>
      <c r="CE130" s="34"/>
      <c r="CF130" s="34"/>
      <c r="CG130" s="34"/>
      <c r="CH130" s="34"/>
      <c r="CI130" s="34"/>
      <c r="CJ130" s="34"/>
      <c r="CK130" s="34"/>
      <c r="CL130" s="34"/>
      <c r="CM130" s="34"/>
      <c r="CN130" s="34"/>
      <c r="CO130" s="34"/>
      <c r="CP130" s="34"/>
      <c r="CQ130" s="35"/>
    </row>
    <row r="131" spans="1:95">
      <c r="A131" s="28">
        <v>4</v>
      </c>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c r="AA131" s="29"/>
      <c r="AB131" s="29"/>
      <c r="AC131" s="29"/>
      <c r="AD131" s="29"/>
      <c r="AE131" s="29"/>
      <c r="AF131" s="29"/>
      <c r="AG131" s="29"/>
      <c r="AH131" s="29"/>
      <c r="AI131" s="29"/>
      <c r="AJ131" s="29"/>
      <c r="AK131" s="29"/>
      <c r="AL131" s="29"/>
      <c r="AM131" s="29"/>
      <c r="AN131" s="29"/>
      <c r="AO131" s="29"/>
      <c r="AP131" s="29"/>
      <c r="AQ131" s="29"/>
      <c r="AR131" s="29"/>
      <c r="AS131" s="29"/>
      <c r="AT131" s="29"/>
      <c r="AU131" s="29"/>
      <c r="AV131" s="30"/>
      <c r="AW131" s="29"/>
      <c r="AX131" s="29"/>
      <c r="AY131" s="29"/>
      <c r="AZ131" s="29"/>
      <c r="BA131" s="29"/>
      <c r="BB131" s="29"/>
      <c r="BC131" s="29"/>
      <c r="BD131" s="29"/>
      <c r="BE131" s="29"/>
      <c r="BF131" s="29"/>
      <c r="BG131" s="29"/>
      <c r="BH131" s="29"/>
      <c r="BI131" s="29"/>
      <c r="BJ131" s="29"/>
      <c r="BK131" s="29"/>
      <c r="BL131" s="29"/>
      <c r="BM131" s="29"/>
      <c r="BN131" s="29"/>
      <c r="BO131" s="29"/>
      <c r="BP131" s="29"/>
      <c r="BQ131" s="29"/>
      <c r="BR131" s="29"/>
      <c r="BS131" s="29"/>
      <c r="BT131" s="29"/>
      <c r="BU131" s="29"/>
      <c r="BV131" s="29"/>
      <c r="BW131" s="29"/>
      <c r="BX131" s="29"/>
      <c r="BY131" s="29"/>
      <c r="BZ131" s="29"/>
      <c r="CA131" s="29"/>
      <c r="CB131" s="29"/>
      <c r="CC131" s="29"/>
      <c r="CD131" s="29"/>
      <c r="CE131" s="29"/>
      <c r="CF131" s="29"/>
      <c r="CG131" s="29"/>
      <c r="CH131" s="29"/>
      <c r="CI131" s="29"/>
      <c r="CJ131" s="29"/>
      <c r="CK131" s="29"/>
      <c r="CL131" s="29"/>
      <c r="CM131" s="29"/>
      <c r="CN131" s="29"/>
      <c r="CO131" s="29"/>
      <c r="CP131" s="29"/>
      <c r="CQ131" s="30"/>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3"/>
      <c r="B158" s="34"/>
      <c r="C158" s="34"/>
      <c r="D158" s="34"/>
      <c r="E158" s="34"/>
      <c r="F158" s="34"/>
      <c r="G158" s="34"/>
      <c r="H158" s="34"/>
      <c r="I158" s="34"/>
      <c r="J158" s="34"/>
      <c r="K158" s="34"/>
      <c r="L158" s="34"/>
      <c r="M158" s="34"/>
      <c r="N158" s="34"/>
      <c r="O158" s="34"/>
      <c r="P158" s="34"/>
      <c r="Q158" s="34"/>
      <c r="R158" s="34"/>
      <c r="S158" s="34"/>
      <c r="T158" s="34"/>
      <c r="U158" s="34"/>
      <c r="V158" s="34"/>
      <c r="W158" s="34"/>
      <c r="X158" s="34"/>
      <c r="Y158" s="34"/>
      <c r="Z158" s="34"/>
      <c r="AA158" s="34"/>
      <c r="AB158" s="34"/>
      <c r="AC158" s="34"/>
      <c r="AD158" s="34"/>
      <c r="AE158" s="34"/>
      <c r="AF158" s="34"/>
      <c r="AG158" s="34"/>
      <c r="AH158" s="34"/>
      <c r="AI158" s="34"/>
      <c r="AJ158" s="34"/>
      <c r="AK158" s="34"/>
      <c r="AL158" s="34"/>
      <c r="AM158" s="34"/>
      <c r="AN158" s="34"/>
      <c r="AO158" s="34"/>
      <c r="AP158" s="34"/>
      <c r="AQ158" s="34"/>
      <c r="AR158" s="34"/>
      <c r="AS158" s="34"/>
      <c r="AT158" s="34"/>
      <c r="AU158" s="34"/>
      <c r="AV158" s="35"/>
      <c r="AW158" s="34"/>
      <c r="AX158" s="34"/>
      <c r="AY158" s="34"/>
      <c r="AZ158" s="34"/>
      <c r="BA158" s="34"/>
      <c r="BB158" s="34"/>
      <c r="BC158" s="34"/>
      <c r="BD158" s="34"/>
      <c r="BE158" s="34"/>
      <c r="BF158" s="34"/>
      <c r="BG158" s="34"/>
      <c r="BH158" s="34"/>
      <c r="BI158" s="34"/>
      <c r="BJ158" s="34"/>
      <c r="BK158" s="34"/>
      <c r="BL158" s="34"/>
      <c r="BM158" s="34"/>
      <c r="BN158" s="34"/>
      <c r="BO158" s="34"/>
      <c r="BP158" s="34"/>
      <c r="BQ158" s="34"/>
      <c r="BR158" s="34"/>
      <c r="BS158" s="34"/>
      <c r="BT158" s="34"/>
      <c r="BU158" s="34"/>
      <c r="BV158" s="34"/>
      <c r="BW158" s="34"/>
      <c r="BX158" s="34"/>
      <c r="BY158" s="34"/>
      <c r="BZ158" s="34"/>
      <c r="CA158" s="34"/>
      <c r="CB158" s="34"/>
      <c r="CC158" s="34"/>
      <c r="CD158" s="34"/>
      <c r="CE158" s="34"/>
      <c r="CF158" s="34"/>
      <c r="CG158" s="34"/>
      <c r="CH158" s="34"/>
      <c r="CI158" s="34"/>
      <c r="CJ158" s="34"/>
      <c r="CK158" s="34"/>
      <c r="CL158" s="34"/>
      <c r="CM158" s="34"/>
      <c r="CN158" s="34"/>
      <c r="CO158" s="34"/>
      <c r="CP158" s="34"/>
      <c r="CQ158" s="35"/>
    </row>
    <row r="159" spans="1:95">
      <c r="A159" s="31">
        <v>5</v>
      </c>
      <c r="AV159" s="32"/>
      <c r="CQ159" s="32"/>
    </row>
    <row r="160" spans="1:95">
      <c r="A160" s="31"/>
      <c r="AV160" s="32"/>
      <c r="CQ160" s="32"/>
    </row>
    <row r="161" spans="1:95" ht="14.45">
      <c r="A161" s="31"/>
      <c r="F161" s="56"/>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3"/>
      <c r="B191" s="34"/>
      <c r="C191" s="34"/>
      <c r="D191" s="34"/>
      <c r="E191" s="34"/>
      <c r="F191" s="34"/>
      <c r="G191" s="34"/>
      <c r="H191" s="34"/>
      <c r="I191" s="34"/>
      <c r="J191" s="34"/>
      <c r="K191" s="34"/>
      <c r="L191" s="34"/>
      <c r="M191" s="34"/>
      <c r="N191" s="34"/>
      <c r="O191" s="34"/>
      <c r="P191" s="34"/>
      <c r="Q191" s="34"/>
      <c r="R191" s="34"/>
      <c r="S191" s="34"/>
      <c r="T191" s="34"/>
      <c r="U191" s="34"/>
      <c r="V191" s="34"/>
      <c r="W191" s="34"/>
      <c r="X191" s="34"/>
      <c r="Y191" s="34"/>
      <c r="Z191" s="34"/>
      <c r="AA191" s="34"/>
      <c r="AB191" s="34"/>
      <c r="AC191" s="34"/>
      <c r="AD191" s="34"/>
      <c r="AE191" s="34"/>
      <c r="AF191" s="34"/>
      <c r="AG191" s="34"/>
      <c r="AH191" s="34"/>
      <c r="AI191" s="34"/>
      <c r="AJ191" s="34"/>
      <c r="AK191" s="34"/>
      <c r="AL191" s="34"/>
      <c r="AM191" s="34"/>
      <c r="AN191" s="34"/>
      <c r="AO191" s="34"/>
      <c r="AP191" s="34"/>
      <c r="AQ191" s="34"/>
      <c r="AR191" s="34"/>
      <c r="AS191" s="34"/>
      <c r="AT191" s="34"/>
      <c r="AU191" s="34"/>
      <c r="AV191" s="35"/>
      <c r="AW191" s="34"/>
      <c r="AX191" s="34"/>
      <c r="AY191" s="34"/>
      <c r="AZ191" s="34"/>
      <c r="BA191" s="34"/>
      <c r="BB191" s="34"/>
      <c r="BC191" s="34"/>
      <c r="BD191" s="34"/>
      <c r="BE191" s="34"/>
      <c r="BF191" s="34"/>
      <c r="BG191" s="34"/>
      <c r="BH191" s="34"/>
      <c r="BI191" s="34"/>
      <c r="BJ191" s="34"/>
      <c r="BK191" s="34"/>
      <c r="BL191" s="34"/>
      <c r="BM191" s="34"/>
      <c r="BN191" s="34"/>
      <c r="BO191" s="34"/>
      <c r="BP191" s="34"/>
      <c r="BQ191" s="34"/>
      <c r="BR191" s="34"/>
      <c r="BS191" s="34"/>
      <c r="BT191" s="34"/>
      <c r="BU191" s="34"/>
      <c r="BV191" s="34"/>
      <c r="BW191" s="34"/>
      <c r="BX191" s="34"/>
      <c r="BY191" s="34"/>
      <c r="BZ191" s="34"/>
      <c r="CA191" s="34"/>
      <c r="CB191" s="34"/>
      <c r="CC191" s="34"/>
      <c r="CD191" s="34"/>
      <c r="CE191" s="34"/>
      <c r="CF191" s="34"/>
      <c r="CG191" s="34"/>
      <c r="CH191" s="34"/>
      <c r="CI191" s="34"/>
      <c r="CJ191" s="34"/>
      <c r="CK191" s="34"/>
      <c r="CL191" s="34"/>
      <c r="CM191" s="34"/>
      <c r="CN191" s="34"/>
      <c r="CO191" s="34"/>
      <c r="CP191" s="34"/>
      <c r="CQ191" s="35"/>
    </row>
    <row r="192" spans="1:95">
      <c r="A192" s="28">
        <v>6</v>
      </c>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c r="AA192" s="29"/>
      <c r="AB192" s="29"/>
      <c r="AC192" s="29"/>
      <c r="AD192" s="29"/>
      <c r="AE192" s="29"/>
      <c r="AF192" s="29"/>
      <c r="AG192" s="29"/>
      <c r="AH192" s="29"/>
      <c r="AI192" s="29"/>
      <c r="AJ192" s="29"/>
      <c r="AK192" s="29"/>
      <c r="AL192" s="29"/>
      <c r="AM192" s="29"/>
      <c r="AN192" s="29"/>
      <c r="AO192" s="29"/>
      <c r="AP192" s="29"/>
      <c r="AQ192" s="29"/>
      <c r="AR192" s="29"/>
      <c r="AS192" s="29"/>
      <c r="AT192" s="29"/>
      <c r="AU192" s="29"/>
      <c r="AV192" s="30"/>
      <c r="AW192" s="29"/>
      <c r="AX192" s="29"/>
      <c r="AY192" s="29"/>
      <c r="AZ192" s="29"/>
      <c r="BA192" s="29"/>
      <c r="BB192" s="29"/>
      <c r="BC192" s="29"/>
      <c r="BD192" s="29"/>
      <c r="BE192" s="29"/>
      <c r="BF192" s="29"/>
      <c r="BG192" s="29"/>
      <c r="BH192" s="29"/>
      <c r="BI192" s="29"/>
      <c r="BJ192" s="29"/>
      <c r="BK192" s="29"/>
      <c r="BL192" s="29"/>
      <c r="BM192" s="29"/>
      <c r="BN192" s="29"/>
      <c r="BO192" s="29"/>
      <c r="BP192" s="29"/>
      <c r="BQ192" s="29"/>
      <c r="BR192" s="29"/>
      <c r="BS192" s="29"/>
      <c r="BT192" s="29"/>
      <c r="BU192" s="29"/>
      <c r="BV192" s="29"/>
      <c r="BW192" s="29"/>
      <c r="BX192" s="29"/>
      <c r="BY192" s="29"/>
      <c r="BZ192" s="29"/>
      <c r="CA192" s="29"/>
      <c r="CB192" s="29"/>
      <c r="CC192" s="29"/>
      <c r="CD192" s="29"/>
      <c r="CE192" s="29"/>
      <c r="CF192" s="29"/>
      <c r="CG192" s="29"/>
      <c r="CH192" s="29"/>
      <c r="CI192" s="29"/>
      <c r="CJ192" s="29"/>
      <c r="CK192" s="29"/>
      <c r="CL192" s="29"/>
      <c r="CM192" s="29"/>
      <c r="CN192" s="29"/>
      <c r="CO192" s="29"/>
      <c r="CP192" s="29"/>
      <c r="CQ192" s="30"/>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3"/>
      <c r="B279" s="34"/>
      <c r="C279" s="34"/>
      <c r="D279" s="34"/>
      <c r="E279" s="34"/>
      <c r="F279" s="34"/>
      <c r="G279" s="34"/>
      <c r="H279" s="34"/>
      <c r="I279" s="34"/>
      <c r="J279" s="34"/>
      <c r="K279" s="34"/>
      <c r="L279" s="34"/>
      <c r="M279" s="34"/>
      <c r="N279" s="34"/>
      <c r="O279" s="34"/>
      <c r="P279" s="34"/>
      <c r="Q279" s="34"/>
      <c r="R279" s="34"/>
      <c r="S279" s="34"/>
      <c r="T279" s="34"/>
      <c r="U279" s="34"/>
      <c r="V279" s="34"/>
      <c r="W279" s="34"/>
      <c r="X279" s="34"/>
      <c r="Y279" s="34"/>
      <c r="Z279" s="34"/>
      <c r="AA279" s="34"/>
      <c r="AB279" s="34"/>
      <c r="AC279" s="34"/>
      <c r="AD279" s="34"/>
      <c r="AE279" s="34"/>
      <c r="AF279" s="34"/>
      <c r="AG279" s="34"/>
      <c r="AH279" s="34"/>
      <c r="AI279" s="34"/>
      <c r="AJ279" s="34"/>
      <c r="AK279" s="34"/>
      <c r="AL279" s="34"/>
      <c r="AM279" s="34"/>
      <c r="AN279" s="34"/>
      <c r="AO279" s="34"/>
      <c r="AP279" s="34"/>
      <c r="AQ279" s="34"/>
      <c r="AR279" s="34"/>
      <c r="AS279" s="34"/>
      <c r="AT279" s="34"/>
      <c r="AU279" s="34"/>
      <c r="AV279" s="35"/>
      <c r="AW279" s="34"/>
      <c r="AX279" s="34"/>
      <c r="AY279" s="34"/>
      <c r="AZ279" s="34"/>
      <c r="BA279" s="34"/>
      <c r="BB279" s="34"/>
      <c r="BC279" s="34"/>
      <c r="BD279" s="34"/>
      <c r="BE279" s="34"/>
      <c r="BF279" s="34"/>
      <c r="BG279" s="34"/>
      <c r="BH279" s="34"/>
      <c r="BI279" s="34"/>
      <c r="BJ279" s="34"/>
      <c r="BK279" s="34"/>
      <c r="BL279" s="34"/>
      <c r="BM279" s="34"/>
      <c r="BN279" s="34"/>
      <c r="BO279" s="34"/>
      <c r="BP279" s="34"/>
      <c r="BQ279" s="34"/>
      <c r="BR279" s="34"/>
      <c r="BS279" s="34"/>
      <c r="BT279" s="34"/>
      <c r="BU279" s="34"/>
      <c r="BV279" s="34"/>
      <c r="BW279" s="34"/>
      <c r="BX279" s="34"/>
      <c r="BY279" s="34"/>
      <c r="BZ279" s="34"/>
      <c r="CA279" s="34"/>
      <c r="CB279" s="34"/>
      <c r="CC279" s="34"/>
      <c r="CD279" s="34"/>
      <c r="CE279" s="34"/>
      <c r="CF279" s="34"/>
      <c r="CG279" s="34"/>
      <c r="CH279" s="34"/>
      <c r="CI279" s="34"/>
      <c r="CJ279" s="34"/>
      <c r="CK279" s="34"/>
      <c r="CL279" s="34"/>
      <c r="CM279" s="34"/>
      <c r="CN279" s="34"/>
      <c r="CO279" s="34"/>
      <c r="CP279" s="34"/>
      <c r="CQ279" s="35"/>
    </row>
    <row r="280" spans="1:95">
      <c r="A280" s="28">
        <v>7</v>
      </c>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c r="AA280" s="29"/>
      <c r="AB280" s="29"/>
      <c r="AC280" s="29"/>
      <c r="AD280" s="29"/>
      <c r="AE280" s="29"/>
      <c r="AF280" s="29"/>
      <c r="AG280" s="29"/>
      <c r="AH280" s="29"/>
      <c r="AI280" s="29"/>
      <c r="AJ280" s="29"/>
      <c r="AK280" s="29"/>
      <c r="AL280" s="29"/>
      <c r="AM280" s="29"/>
      <c r="AN280" s="29"/>
      <c r="AO280" s="29"/>
      <c r="AP280" s="29"/>
      <c r="AQ280" s="29"/>
      <c r="AR280" s="29"/>
      <c r="AS280" s="29"/>
      <c r="AT280" s="29"/>
      <c r="AU280" s="29"/>
      <c r="AV280" s="30"/>
      <c r="AW280" s="29"/>
      <c r="AX280" s="29"/>
      <c r="AY280" s="29"/>
      <c r="AZ280" s="29"/>
      <c r="BA280" s="29"/>
      <c r="BB280" s="29"/>
      <c r="BC280" s="29"/>
      <c r="BD280" s="29"/>
      <c r="BE280" s="29"/>
      <c r="BF280" s="29"/>
      <c r="BG280" s="29"/>
      <c r="BH280" s="29"/>
      <c r="BI280" s="29"/>
      <c r="BJ280" s="29"/>
      <c r="BK280" s="29"/>
      <c r="BL280" s="29"/>
      <c r="BM280" s="29"/>
      <c r="BN280" s="29"/>
      <c r="BO280" s="29"/>
      <c r="BP280" s="29"/>
      <c r="BQ280" s="29"/>
      <c r="BR280" s="29"/>
      <c r="BS280" s="29"/>
      <c r="BT280" s="29"/>
      <c r="BU280" s="29"/>
      <c r="BV280" s="29"/>
      <c r="BW280" s="29"/>
      <c r="BX280" s="29"/>
      <c r="BY280" s="29"/>
      <c r="BZ280" s="29"/>
      <c r="CA280" s="29"/>
      <c r="CB280" s="29"/>
      <c r="CC280" s="29"/>
      <c r="CD280" s="29"/>
      <c r="CE280" s="29"/>
      <c r="CF280" s="29"/>
      <c r="CG280" s="29"/>
      <c r="CH280" s="29"/>
      <c r="CI280" s="29"/>
      <c r="CJ280" s="29"/>
      <c r="CK280" s="29"/>
      <c r="CL280" s="29"/>
      <c r="CM280" s="29"/>
      <c r="CN280" s="29"/>
      <c r="CO280" s="29"/>
      <c r="CP280" s="29"/>
      <c r="CQ280" s="30"/>
    </row>
    <row r="281" spans="1:95" ht="14.45">
      <c r="A281" s="31"/>
      <c r="K28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3"/>
      <c r="B325" s="34"/>
      <c r="C325" s="34"/>
      <c r="D325" s="34"/>
      <c r="E325" s="34"/>
      <c r="F325" s="34"/>
      <c r="G325" s="34"/>
      <c r="H325" s="34"/>
      <c r="I325" s="34"/>
      <c r="J325" s="34"/>
      <c r="K325" s="34"/>
      <c r="L325" s="34"/>
      <c r="M325" s="34"/>
      <c r="N325" s="34"/>
      <c r="O325" s="34"/>
      <c r="P325" s="34"/>
      <c r="Q325" s="34"/>
      <c r="R325" s="34"/>
      <c r="S325" s="34"/>
      <c r="T325" s="34"/>
      <c r="U325" s="34"/>
      <c r="V325" s="34"/>
      <c r="W325" s="34"/>
      <c r="X325" s="34"/>
      <c r="Y325" s="34"/>
      <c r="Z325" s="34"/>
      <c r="AA325" s="34"/>
      <c r="AB325" s="34"/>
      <c r="AC325" s="34"/>
      <c r="AD325" s="34"/>
      <c r="AE325" s="34"/>
      <c r="AF325" s="34"/>
      <c r="AG325" s="34"/>
      <c r="AH325" s="34"/>
      <c r="AI325" s="34"/>
      <c r="AJ325" s="34"/>
      <c r="AK325" s="34"/>
      <c r="AL325" s="34"/>
      <c r="AM325" s="34"/>
      <c r="AN325" s="34"/>
      <c r="AO325" s="34"/>
      <c r="AP325" s="34"/>
      <c r="AQ325" s="34"/>
      <c r="AR325" s="34"/>
      <c r="AS325" s="34"/>
      <c r="AT325" s="34"/>
      <c r="AU325" s="34"/>
      <c r="AV325" s="35"/>
      <c r="AW325" s="34"/>
      <c r="AX325" s="34"/>
      <c r="AY325" s="34"/>
      <c r="AZ325" s="34"/>
      <c r="BA325" s="34"/>
      <c r="BB325" s="34"/>
      <c r="BC325" s="34"/>
      <c r="BD325" s="34"/>
      <c r="BE325" s="34"/>
      <c r="BF325" s="34"/>
      <c r="BG325" s="34"/>
      <c r="BH325" s="34"/>
      <c r="BI325" s="34"/>
      <c r="BJ325" s="34"/>
      <c r="BK325" s="34"/>
      <c r="BL325" s="34"/>
      <c r="BM325" s="34"/>
      <c r="BN325" s="34"/>
      <c r="BO325" s="34"/>
      <c r="BP325" s="34"/>
      <c r="BQ325" s="34"/>
      <c r="BR325" s="34"/>
      <c r="BS325" s="34"/>
      <c r="BT325" s="34"/>
      <c r="BU325" s="34"/>
      <c r="BV325" s="34"/>
      <c r="BW325" s="34"/>
      <c r="BX325" s="34"/>
      <c r="BY325" s="34"/>
      <c r="BZ325" s="34"/>
      <c r="CA325" s="34"/>
      <c r="CB325" s="34"/>
      <c r="CC325" s="34"/>
      <c r="CD325" s="34"/>
      <c r="CE325" s="34"/>
      <c r="CF325" s="34"/>
      <c r="CG325" s="34"/>
      <c r="CH325" s="34"/>
      <c r="CI325" s="34"/>
      <c r="CJ325" s="34"/>
      <c r="CK325" s="34"/>
      <c r="CL325" s="34"/>
      <c r="CM325" s="34"/>
      <c r="CN325" s="34"/>
      <c r="CO325" s="34"/>
      <c r="CP325" s="34"/>
      <c r="CQ325" s="35"/>
    </row>
    <row r="326" spans="1:95">
      <c r="A326" s="28">
        <v>8</v>
      </c>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c r="AA326" s="29"/>
      <c r="AB326" s="29"/>
      <c r="AC326" s="29"/>
      <c r="AD326" s="29"/>
      <c r="AE326" s="29"/>
      <c r="AF326" s="29"/>
      <c r="AG326" s="29"/>
      <c r="AH326" s="29"/>
      <c r="AI326" s="29"/>
      <c r="AJ326" s="29"/>
      <c r="AK326" s="29"/>
      <c r="AL326" s="29"/>
      <c r="AM326" s="29"/>
      <c r="AN326" s="29"/>
      <c r="AO326" s="29"/>
      <c r="AP326" s="29"/>
      <c r="AQ326" s="29"/>
      <c r="AR326" s="29"/>
      <c r="AS326" s="29"/>
      <c r="AT326" s="29"/>
      <c r="AU326" s="29"/>
      <c r="AV326" s="30"/>
      <c r="AW326" s="29"/>
      <c r="AX326" s="29"/>
      <c r="AY326" s="29"/>
      <c r="AZ326" s="29"/>
      <c r="BA326" s="29"/>
      <c r="BB326" s="29"/>
      <c r="BC326" s="29"/>
      <c r="BD326" s="29"/>
      <c r="BE326" s="29"/>
      <c r="BF326" s="29"/>
      <c r="BG326" s="29"/>
      <c r="BH326" s="29"/>
      <c r="BI326" s="29"/>
      <c r="BJ326" s="29"/>
      <c r="BK326" s="29"/>
      <c r="BL326" s="29"/>
      <c r="BM326" s="29"/>
      <c r="BN326" s="29"/>
      <c r="BO326" s="29"/>
      <c r="BP326" s="29"/>
      <c r="BQ326" s="29"/>
      <c r="BR326" s="29"/>
      <c r="BS326" s="29"/>
      <c r="BT326" s="29"/>
      <c r="BU326" s="29"/>
      <c r="BV326" s="29"/>
      <c r="BW326" s="29"/>
      <c r="BX326" s="29"/>
      <c r="BY326" s="29"/>
      <c r="BZ326" s="29"/>
      <c r="CA326" s="29"/>
      <c r="CB326" s="29"/>
      <c r="CC326" s="29"/>
      <c r="CD326" s="29"/>
      <c r="CE326" s="29"/>
      <c r="CF326" s="29"/>
      <c r="CG326" s="29"/>
      <c r="CH326" s="29"/>
      <c r="CI326" s="29"/>
      <c r="CJ326" s="29"/>
      <c r="CK326" s="29"/>
      <c r="CL326" s="29"/>
      <c r="CM326" s="29"/>
      <c r="CN326" s="29"/>
      <c r="CO326" s="29"/>
      <c r="CP326" s="29"/>
      <c r="CQ326" s="30"/>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ht="14.45">
      <c r="A332" s="31"/>
      <c r="O332"/>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ht="179.1" customHeight="1">
      <c r="A347" s="33"/>
      <c r="B347" s="34"/>
      <c r="C347" s="34"/>
      <c r="D347" s="34"/>
      <c r="E347" s="34"/>
      <c r="F347" s="34"/>
      <c r="G347" s="34"/>
      <c r="H347" s="34"/>
      <c r="I347" s="34"/>
      <c r="J347" s="34"/>
      <c r="K347" s="34"/>
      <c r="L347" s="34"/>
      <c r="M347" s="34"/>
      <c r="N347" s="34"/>
      <c r="O347" s="34"/>
      <c r="P347" s="34"/>
      <c r="Q347" s="34"/>
      <c r="R347" s="34"/>
      <c r="S347" s="34"/>
      <c r="T347" s="34"/>
      <c r="U347" s="34"/>
      <c r="V347" s="34"/>
      <c r="W347" s="34"/>
      <c r="X347" s="34"/>
      <c r="Y347" s="34"/>
      <c r="Z347" s="34"/>
      <c r="AA347" s="34"/>
      <c r="AB347" s="34"/>
      <c r="AC347" s="34"/>
      <c r="AD347" s="34"/>
      <c r="AE347" s="34"/>
      <c r="AF347" s="34"/>
      <c r="AG347" s="34"/>
      <c r="AH347" s="34"/>
      <c r="AI347" s="34"/>
      <c r="AJ347" s="34"/>
      <c r="AK347" s="34"/>
      <c r="AL347" s="34"/>
      <c r="AM347" s="34"/>
      <c r="AN347" s="34"/>
      <c r="AO347" s="34"/>
      <c r="AP347" s="34"/>
      <c r="AQ347" s="34"/>
      <c r="AR347" s="34"/>
      <c r="AS347" s="34"/>
      <c r="AT347" s="34"/>
      <c r="AU347" s="34"/>
      <c r="AV347" s="35"/>
      <c r="AW347" s="34"/>
      <c r="AX347" s="34"/>
      <c r="AY347" s="34"/>
      <c r="AZ347" s="34"/>
      <c r="BA347" s="34"/>
      <c r="BB347" s="34"/>
      <c r="BC347" s="34"/>
      <c r="BD347" s="34"/>
      <c r="BE347" s="34"/>
      <c r="BF347" s="34"/>
      <c r="BG347" s="34"/>
      <c r="BH347" s="34"/>
      <c r="BI347" s="34"/>
      <c r="BJ347" s="34"/>
      <c r="BK347" s="34"/>
      <c r="BL347" s="34"/>
      <c r="BM347" s="34"/>
      <c r="BN347" s="34"/>
      <c r="BO347" s="34"/>
      <c r="BP347" s="34"/>
      <c r="BQ347" s="34"/>
      <c r="BR347" s="34"/>
      <c r="BS347" s="34"/>
      <c r="BT347" s="34"/>
      <c r="BU347" s="34"/>
      <c r="BV347" s="34"/>
      <c r="BW347" s="34"/>
      <c r="BX347" s="34"/>
      <c r="BY347" s="34"/>
      <c r="BZ347" s="34"/>
      <c r="CA347" s="34"/>
      <c r="CB347" s="34"/>
      <c r="CC347" s="34"/>
      <c r="CD347" s="34"/>
      <c r="CE347" s="34"/>
      <c r="CF347" s="34"/>
      <c r="CG347" s="34"/>
      <c r="CH347" s="34"/>
      <c r="CI347" s="34"/>
      <c r="CJ347" s="34"/>
      <c r="CK347" s="34"/>
      <c r="CL347" s="34"/>
      <c r="CM347" s="34"/>
      <c r="CN347" s="34"/>
      <c r="CO347" s="34"/>
      <c r="CP347" s="34"/>
      <c r="CQ347" s="35"/>
    </row>
    <row r="348" spans="1:95">
      <c r="A348" s="28">
        <v>9</v>
      </c>
      <c r="B348" s="29"/>
      <c r="C348" s="29"/>
      <c r="D348" s="29"/>
      <c r="E348" s="29"/>
      <c r="F348" s="29"/>
      <c r="G348" s="29"/>
      <c r="H348" s="29"/>
      <c r="I348" s="29"/>
      <c r="J348" s="29"/>
      <c r="K348" s="29"/>
      <c r="L348" s="29"/>
      <c r="M348" s="29"/>
      <c r="N348" s="29"/>
      <c r="O348" s="29"/>
      <c r="P348" s="29"/>
      <c r="Q348" s="29"/>
      <c r="R348" s="29"/>
      <c r="S348" s="29"/>
      <c r="T348" s="29"/>
      <c r="U348" s="29"/>
      <c r="V348" s="29"/>
      <c r="W348" s="29"/>
      <c r="X348" s="29"/>
      <c r="Y348" s="29"/>
      <c r="Z348" s="29"/>
      <c r="AA348" s="29"/>
      <c r="AB348" s="29"/>
      <c r="AC348" s="29"/>
      <c r="AD348" s="29"/>
      <c r="AE348" s="29"/>
      <c r="AF348" s="29"/>
      <c r="AG348" s="29"/>
      <c r="AH348" s="29"/>
      <c r="AI348" s="29"/>
      <c r="AJ348" s="29"/>
      <c r="AK348" s="29"/>
      <c r="AL348" s="29"/>
      <c r="AM348" s="29"/>
      <c r="AN348" s="29"/>
      <c r="AO348" s="29"/>
      <c r="AP348" s="29"/>
      <c r="AQ348" s="29"/>
      <c r="AR348" s="29"/>
      <c r="AS348" s="29"/>
      <c r="AT348" s="29"/>
      <c r="AU348" s="29"/>
      <c r="AV348" s="30"/>
      <c r="AW348" s="29"/>
      <c r="AX348" s="29"/>
      <c r="AY348" s="29"/>
      <c r="AZ348" s="29"/>
      <c r="BA348" s="29"/>
      <c r="BB348" s="29"/>
      <c r="BC348" s="29"/>
      <c r="BD348" s="29"/>
      <c r="BE348" s="29"/>
      <c r="BF348" s="29"/>
      <c r="BG348" s="29"/>
      <c r="BH348" s="29"/>
      <c r="BI348" s="29"/>
      <c r="BJ348" s="29"/>
      <c r="BK348" s="29"/>
      <c r="BL348" s="29"/>
      <c r="BM348" s="29"/>
      <c r="BN348" s="29"/>
      <c r="BO348" s="29"/>
      <c r="BP348" s="29"/>
      <c r="BQ348" s="29"/>
      <c r="BR348" s="29"/>
      <c r="BS348" s="29"/>
      <c r="BT348" s="29"/>
      <c r="BU348" s="29"/>
      <c r="BV348" s="29"/>
      <c r="BW348" s="29"/>
      <c r="BX348" s="29"/>
      <c r="BY348" s="29"/>
      <c r="BZ348" s="29"/>
      <c r="CA348" s="29"/>
      <c r="CB348" s="29"/>
      <c r="CC348" s="29"/>
      <c r="CD348" s="29"/>
      <c r="CE348" s="29"/>
      <c r="CF348" s="29"/>
      <c r="CG348" s="29"/>
      <c r="CH348" s="29"/>
      <c r="CI348" s="29"/>
      <c r="CJ348" s="29"/>
      <c r="CK348" s="29"/>
      <c r="CL348" s="29"/>
      <c r="CM348" s="29"/>
      <c r="CN348" s="29"/>
      <c r="CO348" s="29"/>
      <c r="CP348" s="29"/>
      <c r="CQ348" s="30"/>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3"/>
      <c r="B405" s="34"/>
      <c r="C405" s="34"/>
      <c r="D405" s="34"/>
      <c r="E405" s="34"/>
      <c r="F405" s="34"/>
      <c r="G405" s="34"/>
      <c r="H405" s="34"/>
      <c r="I405" s="34"/>
      <c r="J405" s="34"/>
      <c r="K405" s="34"/>
      <c r="L405" s="34"/>
      <c r="M405" s="34"/>
      <c r="N405" s="34"/>
      <c r="O405" s="34"/>
      <c r="P405" s="34"/>
      <c r="Q405" s="34"/>
      <c r="R405" s="34"/>
      <c r="S405" s="34"/>
      <c r="T405" s="34"/>
      <c r="U405" s="34"/>
      <c r="V405" s="34"/>
      <c r="W405" s="34"/>
      <c r="X405" s="34"/>
      <c r="Y405" s="34"/>
      <c r="Z405" s="34"/>
      <c r="AA405" s="34"/>
      <c r="AB405" s="34"/>
      <c r="AC405" s="34"/>
      <c r="AD405" s="34"/>
      <c r="AE405" s="34"/>
      <c r="AF405" s="34"/>
      <c r="AG405" s="34"/>
      <c r="AH405" s="34"/>
      <c r="AI405" s="34"/>
      <c r="AJ405" s="34"/>
      <c r="AK405" s="34"/>
      <c r="AL405" s="34"/>
      <c r="AM405" s="34"/>
      <c r="AN405" s="34"/>
      <c r="AO405" s="34"/>
      <c r="AP405" s="34"/>
      <c r="AQ405" s="34"/>
      <c r="AR405" s="34"/>
      <c r="AS405" s="34"/>
      <c r="AT405" s="34"/>
      <c r="AU405" s="34"/>
      <c r="AV405" s="35"/>
      <c r="AW405" s="34"/>
      <c r="AX405" s="34"/>
      <c r="AY405" s="34"/>
      <c r="AZ405" s="34"/>
      <c r="BA405" s="34"/>
      <c r="BB405" s="34"/>
      <c r="BC405" s="34"/>
      <c r="BD405" s="34"/>
      <c r="BE405" s="34"/>
      <c r="BF405" s="34"/>
      <c r="BG405" s="34"/>
      <c r="BH405" s="34"/>
      <c r="BI405" s="34"/>
      <c r="BJ405" s="34"/>
      <c r="BK405" s="34"/>
      <c r="BL405" s="34"/>
      <c r="BM405" s="34"/>
      <c r="BN405" s="34"/>
      <c r="BO405" s="34"/>
      <c r="BP405" s="34"/>
      <c r="BQ405" s="34"/>
      <c r="BR405" s="34"/>
      <c r="BS405" s="34"/>
      <c r="BT405" s="34"/>
      <c r="BU405" s="34"/>
      <c r="BV405" s="34"/>
      <c r="BW405" s="34"/>
      <c r="BX405" s="34"/>
      <c r="BY405" s="34"/>
      <c r="BZ405" s="34"/>
      <c r="CA405" s="34"/>
      <c r="CB405" s="34"/>
      <c r="CC405" s="34"/>
      <c r="CD405" s="34"/>
      <c r="CE405" s="34"/>
      <c r="CF405" s="34"/>
      <c r="CG405" s="34"/>
      <c r="CH405" s="34"/>
      <c r="CI405" s="34"/>
      <c r="CJ405" s="34"/>
      <c r="CK405" s="34"/>
      <c r="CL405" s="34"/>
      <c r="CM405" s="34"/>
      <c r="CN405" s="34"/>
      <c r="CO405" s="34"/>
      <c r="CP405" s="34"/>
      <c r="CQ405" s="35"/>
    </row>
    <row r="406" spans="1:95">
      <c r="A406" s="28">
        <v>10</v>
      </c>
      <c r="B406" s="29"/>
      <c r="C406" s="29"/>
      <c r="D406" s="29"/>
      <c r="E406" s="29"/>
      <c r="F406" s="29"/>
      <c r="G406" s="29"/>
      <c r="H406" s="29"/>
      <c r="I406" s="29"/>
      <c r="J406" s="29"/>
      <c r="K406" s="29"/>
      <c r="L406" s="29"/>
      <c r="M406" s="29"/>
      <c r="N406" s="29"/>
      <c r="O406" s="29"/>
      <c r="P406" s="29"/>
      <c r="Q406" s="29"/>
      <c r="R406" s="29"/>
      <c r="S406" s="29"/>
      <c r="T406" s="29"/>
      <c r="U406" s="29"/>
      <c r="V406" s="29"/>
      <c r="W406" s="29"/>
      <c r="X406" s="29"/>
      <c r="Y406" s="29"/>
      <c r="Z406" s="29"/>
      <c r="AA406" s="29"/>
      <c r="AB406" s="29"/>
      <c r="AC406" s="29"/>
      <c r="AD406" s="29"/>
      <c r="AE406" s="29"/>
      <c r="AF406" s="29"/>
      <c r="AG406" s="29"/>
      <c r="AH406" s="29"/>
      <c r="AI406" s="29"/>
      <c r="AJ406" s="29"/>
      <c r="AK406" s="29"/>
      <c r="AL406" s="29"/>
      <c r="AM406" s="29"/>
      <c r="AN406" s="29"/>
      <c r="AO406" s="29"/>
      <c r="AP406" s="29"/>
      <c r="AQ406" s="29"/>
      <c r="AR406" s="29"/>
      <c r="AS406" s="29"/>
      <c r="AT406" s="29"/>
      <c r="AU406" s="29"/>
      <c r="AV406" s="30"/>
      <c r="AW406" s="29"/>
      <c r="AX406" s="29"/>
      <c r="AY406" s="29"/>
      <c r="AZ406" s="29"/>
      <c r="BA406" s="29"/>
      <c r="BB406" s="29"/>
      <c r="BC406" s="29"/>
      <c r="BD406" s="29"/>
      <c r="BE406" s="29"/>
      <c r="BF406" s="29"/>
      <c r="BG406" s="29"/>
      <c r="BH406" s="29"/>
      <c r="BI406" s="29"/>
      <c r="BJ406" s="29"/>
      <c r="BK406" s="29"/>
      <c r="BL406" s="29"/>
      <c r="BM406" s="29"/>
      <c r="BN406" s="29"/>
      <c r="BO406" s="29"/>
      <c r="BP406" s="29"/>
      <c r="BQ406" s="29"/>
      <c r="BR406" s="29"/>
      <c r="BS406" s="29"/>
      <c r="BT406" s="29"/>
      <c r="BU406" s="29"/>
      <c r="BV406" s="29"/>
      <c r="BW406" s="29"/>
      <c r="BX406" s="29"/>
      <c r="BY406" s="29"/>
      <c r="BZ406" s="29"/>
      <c r="CA406" s="29"/>
      <c r="CB406" s="29"/>
      <c r="CC406" s="29"/>
      <c r="CD406" s="29"/>
      <c r="CE406" s="29"/>
      <c r="CF406" s="29"/>
      <c r="CG406" s="29"/>
      <c r="CH406" s="29"/>
      <c r="CI406" s="29"/>
      <c r="CJ406" s="29"/>
      <c r="CK406" s="29"/>
      <c r="CL406" s="29"/>
      <c r="CM406" s="29"/>
      <c r="CN406" s="29"/>
      <c r="CO406" s="29"/>
      <c r="CP406" s="29"/>
      <c r="CQ406" s="30"/>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3"/>
      <c r="B488" s="34"/>
      <c r="C488" s="34"/>
      <c r="D488" s="34"/>
      <c r="E488" s="34"/>
      <c r="F488" s="34"/>
      <c r="G488" s="34"/>
      <c r="H488" s="34"/>
      <c r="I488" s="34"/>
      <c r="J488" s="34"/>
      <c r="K488" s="34"/>
      <c r="L488" s="34"/>
      <c r="M488" s="34"/>
      <c r="N488" s="34"/>
      <c r="O488" s="34"/>
      <c r="P488" s="34"/>
      <c r="Q488" s="34"/>
      <c r="R488" s="34"/>
      <c r="S488" s="34"/>
      <c r="T488" s="34"/>
      <c r="U488" s="34"/>
      <c r="V488" s="34"/>
      <c r="W488" s="34"/>
      <c r="X488" s="34"/>
      <c r="Y488" s="34"/>
      <c r="Z488" s="34"/>
      <c r="AA488" s="34"/>
      <c r="AB488" s="34"/>
      <c r="AC488" s="34"/>
      <c r="AD488" s="34"/>
      <c r="AE488" s="34"/>
      <c r="AF488" s="34"/>
      <c r="AG488" s="34"/>
      <c r="AH488" s="34"/>
      <c r="AI488" s="34"/>
      <c r="AJ488" s="34"/>
      <c r="AK488" s="34"/>
      <c r="AL488" s="34"/>
      <c r="AM488" s="34"/>
      <c r="AN488" s="34"/>
      <c r="AO488" s="34"/>
      <c r="AP488" s="34"/>
      <c r="AQ488" s="34"/>
      <c r="AR488" s="34"/>
      <c r="AS488" s="34"/>
      <c r="AT488" s="34"/>
      <c r="AU488" s="34"/>
      <c r="AV488" s="35"/>
      <c r="AW488" s="34"/>
      <c r="AX488" s="34"/>
      <c r="AY488" s="34"/>
      <c r="AZ488" s="34"/>
      <c r="BA488" s="34"/>
      <c r="BB488" s="34"/>
      <c r="BC488" s="34"/>
      <c r="BD488" s="34"/>
      <c r="BE488" s="34"/>
      <c r="BF488" s="34"/>
      <c r="BG488" s="34"/>
      <c r="BH488" s="34"/>
      <c r="BI488" s="34"/>
      <c r="BJ488" s="34"/>
      <c r="BK488" s="34"/>
      <c r="BL488" s="34"/>
      <c r="BM488" s="34"/>
      <c r="BN488" s="34"/>
      <c r="BO488" s="34"/>
      <c r="BP488" s="34"/>
      <c r="BQ488" s="34"/>
      <c r="BR488" s="34"/>
      <c r="BS488" s="34"/>
      <c r="BT488" s="34"/>
      <c r="BU488" s="34"/>
      <c r="BV488" s="34"/>
      <c r="BW488" s="34"/>
      <c r="BX488" s="34"/>
      <c r="BY488" s="34"/>
      <c r="BZ488" s="34"/>
      <c r="CA488" s="34"/>
      <c r="CB488" s="34"/>
      <c r="CC488" s="34"/>
      <c r="CD488" s="34"/>
      <c r="CE488" s="34"/>
      <c r="CF488" s="34"/>
      <c r="CG488" s="34"/>
      <c r="CH488" s="34"/>
      <c r="CI488" s="34"/>
      <c r="CJ488" s="34"/>
      <c r="CK488" s="34"/>
      <c r="CL488" s="34"/>
      <c r="CM488" s="34"/>
      <c r="CN488" s="34"/>
      <c r="CO488" s="34"/>
      <c r="CP488" s="34"/>
      <c r="CQ488" s="35"/>
    </row>
    <row r="489" spans="1:95">
      <c r="A489" s="28">
        <v>11</v>
      </c>
      <c r="B489" s="29"/>
      <c r="C489" s="29"/>
      <c r="D489" s="29"/>
      <c r="E489" s="29"/>
      <c r="F489" s="29"/>
      <c r="G489" s="29"/>
      <c r="H489" s="29"/>
      <c r="I489" s="29"/>
      <c r="J489" s="29"/>
      <c r="K489" s="29"/>
      <c r="L489" s="29"/>
      <c r="M489" s="29"/>
      <c r="N489" s="29"/>
      <c r="O489" s="29"/>
      <c r="P489" s="29"/>
      <c r="Q489" s="29"/>
      <c r="R489" s="29"/>
      <c r="S489" s="29"/>
      <c r="T489" s="29"/>
      <c r="U489" s="29"/>
      <c r="V489" s="29"/>
      <c r="W489" s="29"/>
      <c r="X489" s="29"/>
      <c r="Y489" s="29"/>
      <c r="Z489" s="29"/>
      <c r="AA489" s="29"/>
      <c r="AB489" s="29"/>
      <c r="AC489" s="29"/>
      <c r="AD489" s="29"/>
      <c r="AE489" s="29"/>
      <c r="AF489" s="29"/>
      <c r="AG489" s="29"/>
      <c r="AH489" s="29"/>
      <c r="AI489" s="29"/>
      <c r="AJ489" s="29"/>
      <c r="AK489" s="29"/>
      <c r="AL489" s="29"/>
      <c r="AM489" s="29"/>
      <c r="AN489" s="29"/>
      <c r="AO489" s="29"/>
      <c r="AP489" s="29"/>
      <c r="AQ489" s="29"/>
      <c r="AR489" s="29"/>
      <c r="AS489" s="29"/>
      <c r="AT489" s="29"/>
      <c r="AU489" s="29"/>
      <c r="AV489" s="30"/>
      <c r="AW489" s="29"/>
      <c r="AX489" s="29"/>
      <c r="AY489" s="29"/>
      <c r="AZ489" s="29"/>
      <c r="BA489" s="29"/>
      <c r="BB489" s="29"/>
      <c r="BC489" s="29"/>
      <c r="BD489" s="29"/>
      <c r="BE489" s="29"/>
      <c r="BF489" s="29"/>
      <c r="BG489" s="29"/>
      <c r="BH489" s="29"/>
      <c r="BI489" s="29"/>
      <c r="BJ489" s="29"/>
      <c r="BK489" s="29"/>
      <c r="BL489" s="29"/>
      <c r="BM489" s="29"/>
      <c r="BN489" s="29"/>
      <c r="BO489" s="29"/>
      <c r="BP489" s="29"/>
      <c r="BQ489" s="29"/>
      <c r="BR489" s="29"/>
      <c r="BS489" s="29"/>
      <c r="BT489" s="29"/>
      <c r="BU489" s="29"/>
      <c r="BV489" s="29"/>
      <c r="BW489" s="29"/>
      <c r="BX489" s="29"/>
      <c r="BY489" s="29"/>
      <c r="BZ489" s="29"/>
      <c r="CA489" s="29"/>
      <c r="CB489" s="29"/>
      <c r="CC489" s="29"/>
      <c r="CD489" s="29"/>
      <c r="CE489" s="29"/>
      <c r="CF489" s="29"/>
      <c r="CG489" s="29"/>
      <c r="CH489" s="29"/>
      <c r="CI489" s="29"/>
      <c r="CJ489" s="29"/>
      <c r="CK489" s="29"/>
      <c r="CL489" s="29"/>
      <c r="CM489" s="29"/>
      <c r="CN489" s="29"/>
      <c r="CO489" s="29"/>
      <c r="CP489" s="29"/>
      <c r="CQ489" s="30"/>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3"/>
      <c r="B551" s="34"/>
      <c r="C551" s="34"/>
      <c r="D551" s="34"/>
      <c r="E551" s="34"/>
      <c r="F551" s="34"/>
      <c r="G551" s="34"/>
      <c r="H551" s="34"/>
      <c r="I551" s="34"/>
      <c r="J551" s="34"/>
      <c r="K551" s="34"/>
      <c r="L551" s="34"/>
      <c r="M551" s="34"/>
      <c r="N551" s="34"/>
      <c r="O551" s="34"/>
      <c r="P551" s="34"/>
      <c r="Q551" s="34"/>
      <c r="R551" s="34"/>
      <c r="S551" s="34"/>
      <c r="T551" s="34"/>
      <c r="U551" s="34"/>
      <c r="V551" s="34"/>
      <c r="W551" s="34"/>
      <c r="X551" s="34"/>
      <c r="Y551" s="34"/>
      <c r="Z551" s="34"/>
      <c r="AA551" s="34"/>
      <c r="AB551" s="34"/>
      <c r="AC551" s="34"/>
      <c r="AD551" s="34"/>
      <c r="AE551" s="34"/>
      <c r="AF551" s="34"/>
      <c r="AG551" s="34"/>
      <c r="AH551" s="34"/>
      <c r="AI551" s="34"/>
      <c r="AJ551" s="34"/>
      <c r="AK551" s="34"/>
      <c r="AL551" s="34"/>
      <c r="AM551" s="34"/>
      <c r="AN551" s="34"/>
      <c r="AO551" s="34"/>
      <c r="AP551" s="34"/>
      <c r="AQ551" s="34"/>
      <c r="AR551" s="34"/>
      <c r="AS551" s="34"/>
      <c r="AT551" s="34"/>
      <c r="AU551" s="34"/>
      <c r="AV551" s="35"/>
      <c r="AW551" s="34"/>
      <c r="AX551" s="34"/>
      <c r="AY551" s="34"/>
      <c r="AZ551" s="34"/>
      <c r="BA551" s="34"/>
      <c r="BB551" s="34"/>
      <c r="BC551" s="34"/>
      <c r="BD551" s="34"/>
      <c r="BE551" s="34"/>
      <c r="BF551" s="34"/>
      <c r="BG551" s="34"/>
      <c r="BH551" s="34"/>
      <c r="BI551" s="34"/>
      <c r="BJ551" s="34"/>
      <c r="BK551" s="34"/>
      <c r="BL551" s="34"/>
      <c r="BM551" s="34"/>
      <c r="BN551" s="34"/>
      <c r="BO551" s="34"/>
      <c r="BP551" s="34"/>
      <c r="BQ551" s="34"/>
      <c r="BR551" s="34"/>
      <c r="BS551" s="34"/>
      <c r="BT551" s="34"/>
      <c r="BU551" s="34"/>
      <c r="BV551" s="34"/>
      <c r="BW551" s="34"/>
      <c r="BX551" s="34"/>
      <c r="BY551" s="34"/>
      <c r="BZ551" s="34"/>
      <c r="CA551" s="34"/>
      <c r="CB551" s="34"/>
      <c r="CC551" s="34"/>
      <c r="CD551" s="34"/>
      <c r="CE551" s="34"/>
      <c r="CF551" s="34"/>
      <c r="CG551" s="34"/>
      <c r="CH551" s="34"/>
      <c r="CI551" s="34"/>
      <c r="CJ551" s="34"/>
      <c r="CK551" s="34"/>
      <c r="CL551" s="34"/>
      <c r="CM551" s="34"/>
      <c r="CN551" s="34"/>
      <c r="CO551" s="34"/>
      <c r="CP551" s="34"/>
      <c r="CQ551" s="35"/>
    </row>
    <row r="552" spans="1:95">
      <c r="A552" s="36">
        <v>12</v>
      </c>
      <c r="B552" s="29"/>
      <c r="C552" s="29"/>
      <c r="D552" s="29"/>
      <c r="E552" s="29"/>
      <c r="F552" s="29"/>
      <c r="G552" s="29"/>
      <c r="H552" s="29"/>
      <c r="I552" s="29"/>
      <c r="J552" s="29"/>
      <c r="K552" s="29"/>
      <c r="L552" s="29"/>
      <c r="M552" s="29"/>
      <c r="N552" s="29"/>
      <c r="O552" s="29"/>
      <c r="P552" s="29"/>
      <c r="Q552" s="29"/>
      <c r="R552" s="29"/>
      <c r="S552" s="29"/>
      <c r="T552" s="29"/>
      <c r="U552" s="29"/>
      <c r="V552" s="29"/>
      <c r="W552" s="29"/>
      <c r="X552" s="29"/>
      <c r="Y552" s="29"/>
      <c r="Z552" s="29"/>
      <c r="AA552" s="29"/>
      <c r="AB552" s="29"/>
      <c r="AC552" s="29"/>
      <c r="AD552" s="29"/>
      <c r="AE552" s="29"/>
      <c r="AF552" s="29"/>
      <c r="AG552" s="29"/>
      <c r="AH552" s="29"/>
      <c r="AI552" s="29"/>
      <c r="AJ552" s="29"/>
      <c r="AK552" s="29"/>
      <c r="AL552" s="29"/>
      <c r="AM552" s="29"/>
      <c r="AN552" s="29"/>
      <c r="AO552" s="29"/>
      <c r="AP552" s="29"/>
      <c r="AQ552" s="29"/>
      <c r="AR552" s="29"/>
      <c r="AS552" s="29"/>
      <c r="AT552" s="29"/>
      <c r="AU552" s="29"/>
      <c r="AV552" s="30"/>
      <c r="AW552" s="29"/>
      <c r="AX552" s="29"/>
      <c r="AY552" s="29"/>
      <c r="AZ552" s="29"/>
      <c r="BA552" s="29"/>
      <c r="BB552" s="29"/>
      <c r="BC552" s="29"/>
      <c r="BD552" s="29"/>
      <c r="BE552" s="29"/>
      <c r="BF552" s="29"/>
      <c r="BG552" s="29"/>
      <c r="BH552" s="29"/>
      <c r="BI552" s="29"/>
      <c r="BJ552" s="29"/>
      <c r="BK552" s="29"/>
      <c r="BL552" s="29"/>
      <c r="BM552" s="29"/>
      <c r="BN552" s="29"/>
      <c r="BO552" s="29"/>
      <c r="BP552" s="29"/>
      <c r="BQ552" s="29"/>
      <c r="BR552" s="29"/>
      <c r="BS552" s="29"/>
      <c r="BT552" s="29"/>
      <c r="BU552" s="29"/>
      <c r="BV552" s="29"/>
      <c r="BW552" s="29"/>
      <c r="BX552" s="29"/>
      <c r="BY552" s="29"/>
      <c r="BZ552" s="29"/>
      <c r="CA552" s="29"/>
      <c r="CB552" s="29"/>
      <c r="CC552" s="29"/>
      <c r="CD552" s="29"/>
      <c r="CE552" s="29"/>
      <c r="CF552" s="29"/>
      <c r="CG552" s="29"/>
      <c r="CH552" s="29"/>
      <c r="CI552" s="29"/>
      <c r="CJ552" s="29"/>
      <c r="CK552" s="29"/>
      <c r="CL552" s="29"/>
      <c r="CM552" s="29"/>
      <c r="CN552" s="29"/>
      <c r="CO552" s="29"/>
      <c r="CP552" s="29"/>
      <c r="CQ552" s="30"/>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3"/>
      <c r="B603" s="34"/>
      <c r="C603" s="34"/>
      <c r="D603" s="34"/>
      <c r="E603" s="34"/>
      <c r="F603" s="34"/>
      <c r="G603" s="34"/>
      <c r="H603" s="34"/>
      <c r="I603" s="34"/>
      <c r="J603" s="34"/>
      <c r="K603" s="34"/>
      <c r="L603" s="34"/>
      <c r="M603" s="34"/>
      <c r="N603" s="34"/>
      <c r="O603" s="34"/>
      <c r="P603" s="34"/>
      <c r="Q603" s="34"/>
      <c r="R603" s="34"/>
      <c r="S603" s="34"/>
      <c r="T603" s="34"/>
      <c r="U603" s="34"/>
      <c r="V603" s="34"/>
      <c r="W603" s="34"/>
      <c r="X603" s="34"/>
      <c r="Y603" s="34"/>
      <c r="Z603" s="34"/>
      <c r="AA603" s="34"/>
      <c r="AB603" s="34"/>
      <c r="AC603" s="34"/>
      <c r="AD603" s="34"/>
      <c r="AE603" s="34"/>
      <c r="AF603" s="34"/>
      <c r="AG603" s="34"/>
      <c r="AH603" s="34"/>
      <c r="AI603" s="34"/>
      <c r="AJ603" s="34"/>
      <c r="AK603" s="34"/>
      <c r="AL603" s="34"/>
      <c r="AM603" s="34"/>
      <c r="AN603" s="34"/>
      <c r="AO603" s="34"/>
      <c r="AP603" s="34"/>
      <c r="AQ603" s="34"/>
      <c r="AR603" s="34"/>
      <c r="AS603" s="34"/>
      <c r="AT603" s="34"/>
      <c r="AU603" s="34"/>
      <c r="AV603" s="35"/>
      <c r="AW603" s="34"/>
      <c r="AX603" s="34"/>
      <c r="AY603" s="34"/>
      <c r="AZ603" s="34"/>
      <c r="BA603" s="34"/>
      <c r="BB603" s="34"/>
      <c r="BC603" s="34"/>
      <c r="BD603" s="34"/>
      <c r="BE603" s="34"/>
      <c r="BF603" s="34"/>
      <c r="BG603" s="34"/>
      <c r="BH603" s="34"/>
      <c r="BI603" s="34"/>
      <c r="BJ603" s="34"/>
      <c r="BK603" s="34"/>
      <c r="BL603" s="34"/>
      <c r="BM603" s="34"/>
      <c r="BN603" s="34"/>
      <c r="BO603" s="34"/>
      <c r="BP603" s="34"/>
      <c r="BQ603" s="34"/>
      <c r="BR603" s="34"/>
      <c r="BS603" s="34"/>
      <c r="BT603" s="34"/>
      <c r="BU603" s="34"/>
      <c r="BV603" s="34"/>
      <c r="BW603" s="34"/>
      <c r="BX603" s="34"/>
      <c r="BY603" s="34"/>
      <c r="BZ603" s="34"/>
      <c r="CA603" s="34"/>
      <c r="CB603" s="34"/>
      <c r="CC603" s="34"/>
      <c r="CD603" s="34"/>
      <c r="CE603" s="34"/>
      <c r="CF603" s="34"/>
      <c r="CG603" s="34"/>
      <c r="CH603" s="34"/>
      <c r="CI603" s="34"/>
      <c r="CJ603" s="34"/>
      <c r="CK603" s="34"/>
      <c r="CL603" s="34"/>
      <c r="CM603" s="34"/>
      <c r="CN603" s="34"/>
      <c r="CO603" s="34"/>
      <c r="CP603" s="34"/>
      <c r="CQ603" s="35"/>
    </row>
    <row r="604" spans="1:95">
      <c r="A604" s="36">
        <v>13</v>
      </c>
      <c r="B604" s="29"/>
      <c r="C604" s="29"/>
      <c r="D604" s="29"/>
      <c r="E604" s="29"/>
      <c r="F604" s="29"/>
      <c r="G604" s="29"/>
      <c r="H604" s="29"/>
      <c r="I604" s="29"/>
      <c r="J604" s="29"/>
      <c r="K604" s="29"/>
      <c r="L604" s="29"/>
      <c r="M604" s="29"/>
      <c r="N604" s="29"/>
      <c r="O604" s="29"/>
      <c r="P604" s="29"/>
      <c r="Q604" s="29"/>
      <c r="R604" s="29"/>
      <c r="S604" s="29"/>
      <c r="T604" s="29"/>
      <c r="U604" s="29"/>
      <c r="V604" s="29"/>
      <c r="W604" s="29"/>
      <c r="X604" s="29"/>
      <c r="Y604" s="29"/>
      <c r="Z604" s="29"/>
      <c r="AA604" s="29"/>
      <c r="AB604" s="29"/>
      <c r="AC604" s="29"/>
      <c r="AD604" s="29"/>
      <c r="AE604" s="29"/>
      <c r="AF604" s="29"/>
      <c r="AG604" s="29"/>
      <c r="AH604" s="29"/>
      <c r="AI604" s="29"/>
      <c r="AJ604" s="29"/>
      <c r="AK604" s="29"/>
      <c r="AL604" s="29"/>
      <c r="AM604" s="29"/>
      <c r="AN604" s="29"/>
      <c r="AO604" s="29"/>
      <c r="AP604" s="29"/>
      <c r="AQ604" s="29"/>
      <c r="AR604" s="29"/>
      <c r="AS604" s="29"/>
      <c r="AT604" s="29"/>
      <c r="AU604" s="29"/>
      <c r="AV604" s="30"/>
      <c r="AW604" s="29"/>
      <c r="AX604" s="29"/>
      <c r="AY604" s="29"/>
      <c r="AZ604" s="29"/>
      <c r="BA604" s="29"/>
      <c r="BB604" s="29"/>
      <c r="BC604" s="29"/>
      <c r="BD604" s="29"/>
      <c r="BE604" s="29"/>
      <c r="BF604" s="29"/>
      <c r="BG604" s="29"/>
      <c r="BH604" s="29"/>
      <c r="BI604" s="29"/>
      <c r="BJ604" s="29"/>
      <c r="BK604" s="29"/>
      <c r="BL604" s="29"/>
      <c r="BM604" s="29"/>
      <c r="BN604" s="29"/>
      <c r="BO604" s="29"/>
      <c r="BP604" s="29"/>
      <c r="BQ604" s="29"/>
      <c r="BR604" s="29"/>
      <c r="BS604" s="29"/>
      <c r="BT604" s="29"/>
      <c r="BU604" s="29"/>
      <c r="BV604" s="29"/>
      <c r="BW604" s="29"/>
      <c r="BX604" s="29"/>
      <c r="BY604" s="29"/>
      <c r="BZ604" s="29"/>
      <c r="CA604" s="29"/>
      <c r="CB604" s="29"/>
      <c r="CC604" s="29"/>
      <c r="CD604" s="29"/>
      <c r="CE604" s="29"/>
      <c r="CF604" s="29"/>
      <c r="CG604" s="29"/>
      <c r="CH604" s="29"/>
      <c r="CI604" s="29"/>
      <c r="CJ604" s="29"/>
      <c r="CK604" s="29"/>
      <c r="CL604" s="29"/>
      <c r="CM604" s="29"/>
      <c r="CN604" s="29"/>
      <c r="CO604" s="29"/>
      <c r="CP604" s="29"/>
      <c r="CQ604" s="30"/>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3"/>
      <c r="B685" s="34"/>
      <c r="C685" s="34"/>
      <c r="D685" s="34"/>
      <c r="E685" s="34"/>
      <c r="F685" s="34"/>
      <c r="G685" s="34"/>
      <c r="H685" s="34"/>
      <c r="I685" s="34"/>
      <c r="J685" s="34"/>
      <c r="K685" s="34"/>
      <c r="L685" s="34"/>
      <c r="M685" s="34"/>
      <c r="N685" s="34"/>
      <c r="O685" s="34"/>
      <c r="P685" s="34"/>
      <c r="Q685" s="34"/>
      <c r="R685" s="34"/>
      <c r="S685" s="34"/>
      <c r="T685" s="34"/>
      <c r="U685" s="34"/>
      <c r="V685" s="34"/>
      <c r="W685" s="34"/>
      <c r="X685" s="34"/>
      <c r="Y685" s="34"/>
      <c r="Z685" s="34"/>
      <c r="AA685" s="34"/>
      <c r="AB685" s="34"/>
      <c r="AC685" s="34"/>
      <c r="AD685" s="34"/>
      <c r="AE685" s="34"/>
      <c r="AF685" s="34"/>
      <c r="AG685" s="34"/>
      <c r="AH685" s="34"/>
      <c r="AI685" s="34"/>
      <c r="AJ685" s="34"/>
      <c r="AK685" s="34"/>
      <c r="AL685" s="34"/>
      <c r="AM685" s="34"/>
      <c r="AN685" s="34"/>
      <c r="AO685" s="34"/>
      <c r="AP685" s="34"/>
      <c r="AQ685" s="34"/>
      <c r="AR685" s="34"/>
      <c r="AS685" s="34"/>
      <c r="AT685" s="34"/>
      <c r="AU685" s="34"/>
      <c r="AV685" s="35"/>
      <c r="AW685" s="34"/>
      <c r="AX685" s="34"/>
      <c r="AY685" s="34"/>
      <c r="AZ685" s="34"/>
      <c r="BA685" s="34"/>
      <c r="BB685" s="34"/>
      <c r="BC685" s="34"/>
      <c r="BD685" s="34"/>
      <c r="BE685" s="34"/>
      <c r="BF685" s="34"/>
      <c r="BG685" s="34"/>
      <c r="BH685" s="34"/>
      <c r="BI685" s="34"/>
      <c r="BJ685" s="34"/>
      <c r="BK685" s="34"/>
      <c r="BL685" s="34"/>
      <c r="BM685" s="34"/>
      <c r="BN685" s="34"/>
      <c r="BO685" s="34"/>
      <c r="BP685" s="34"/>
      <c r="BQ685" s="34"/>
      <c r="BR685" s="34"/>
      <c r="BS685" s="34"/>
      <c r="BT685" s="34"/>
      <c r="BU685" s="34"/>
      <c r="BV685" s="34"/>
      <c r="BW685" s="34"/>
      <c r="BX685" s="34"/>
      <c r="BY685" s="34"/>
      <c r="BZ685" s="34"/>
      <c r="CA685" s="34"/>
      <c r="CB685" s="34"/>
      <c r="CC685" s="34"/>
      <c r="CD685" s="34"/>
      <c r="CE685" s="34"/>
      <c r="CF685" s="34"/>
      <c r="CG685" s="34"/>
      <c r="CH685" s="34"/>
      <c r="CI685" s="34"/>
      <c r="CJ685" s="34"/>
      <c r="CK685" s="34"/>
      <c r="CL685" s="34"/>
      <c r="CM685" s="34"/>
      <c r="CN685" s="34"/>
      <c r="CO685" s="34"/>
      <c r="CP685" s="34"/>
      <c r="CQ685" s="35"/>
    </row>
    <row r="686" spans="1:95">
      <c r="A686" s="36">
        <v>14</v>
      </c>
      <c r="B686" s="29"/>
      <c r="C686" s="29"/>
      <c r="D686" s="29"/>
      <c r="E686" s="29"/>
      <c r="F686" s="29"/>
      <c r="G686" s="29"/>
      <c r="H686" s="29"/>
      <c r="I686" s="29"/>
      <c r="J686" s="29"/>
      <c r="K686" s="29"/>
      <c r="L686" s="29"/>
      <c r="M686" s="29"/>
      <c r="N686" s="29"/>
      <c r="O686" s="29"/>
      <c r="P686" s="29"/>
      <c r="Q686" s="29"/>
      <c r="R686" s="29"/>
      <c r="S686" s="29"/>
      <c r="T686" s="29"/>
      <c r="U686" s="29"/>
      <c r="V686" s="29"/>
      <c r="W686" s="29"/>
      <c r="X686" s="29"/>
      <c r="Y686" s="29"/>
      <c r="Z686" s="29"/>
      <c r="AA686" s="29"/>
      <c r="AB686" s="29"/>
      <c r="AC686" s="29"/>
      <c r="AD686" s="29"/>
      <c r="AE686" s="29"/>
      <c r="AF686" s="29"/>
      <c r="AG686" s="29"/>
      <c r="AH686" s="29"/>
      <c r="AI686" s="29"/>
      <c r="AJ686" s="29"/>
      <c r="AK686" s="29"/>
      <c r="AL686" s="29"/>
      <c r="AM686" s="29"/>
      <c r="AN686" s="29"/>
      <c r="AO686" s="29"/>
      <c r="AP686" s="29"/>
      <c r="AQ686" s="29"/>
      <c r="AR686" s="29"/>
      <c r="AS686" s="29"/>
      <c r="AT686" s="29"/>
      <c r="AU686" s="29"/>
      <c r="AV686" s="30"/>
      <c r="AW686" s="29"/>
      <c r="AX686" s="29"/>
      <c r="AY686" s="29"/>
      <c r="AZ686" s="29"/>
      <c r="BA686" s="29"/>
      <c r="BB686" s="29"/>
      <c r="BC686" s="29"/>
      <c r="BD686" s="29"/>
      <c r="BE686" s="29"/>
      <c r="BF686" s="29"/>
      <c r="BG686" s="29"/>
      <c r="BH686" s="29"/>
      <c r="BI686" s="29"/>
      <c r="BJ686" s="29"/>
      <c r="BK686" s="29"/>
      <c r="BL686" s="29"/>
      <c r="BM686" s="29"/>
      <c r="BN686" s="29"/>
      <c r="BO686" s="29"/>
      <c r="BP686" s="29"/>
      <c r="BQ686" s="29"/>
      <c r="BR686" s="29"/>
      <c r="BS686" s="29"/>
      <c r="BT686" s="29"/>
      <c r="BU686" s="29"/>
      <c r="BV686" s="29"/>
      <c r="BW686" s="29"/>
      <c r="BX686" s="29"/>
      <c r="BY686" s="29"/>
      <c r="BZ686" s="29"/>
      <c r="CA686" s="29"/>
      <c r="CB686" s="29"/>
      <c r="CC686" s="29"/>
      <c r="CD686" s="29"/>
      <c r="CE686" s="29"/>
      <c r="CF686" s="29"/>
      <c r="CG686" s="29"/>
      <c r="CH686" s="29"/>
      <c r="CI686" s="29"/>
      <c r="CJ686" s="29"/>
      <c r="CK686" s="29"/>
      <c r="CL686" s="29"/>
      <c r="CM686" s="29"/>
      <c r="CN686" s="29"/>
      <c r="CO686" s="29"/>
      <c r="CP686" s="29"/>
      <c r="CQ686" s="30"/>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1"/>
      <c r="AV697" s="32"/>
      <c r="CQ697" s="32"/>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c r="A713" s="31"/>
      <c r="AV713" s="32"/>
      <c r="CQ713" s="32"/>
    </row>
    <row r="714" spans="1:95">
      <c r="A714" s="31"/>
      <c r="AV714" s="32"/>
      <c r="CQ714" s="32"/>
    </row>
    <row r="715" spans="1:95">
      <c r="A715" s="31"/>
      <c r="AV715" s="32"/>
      <c r="CQ715" s="32"/>
    </row>
    <row r="716" spans="1:95">
      <c r="A716" s="31"/>
      <c r="AV716" s="32"/>
      <c r="CQ716" s="32"/>
    </row>
    <row r="717" spans="1:95">
      <c r="A717" s="31"/>
      <c r="AV717" s="32"/>
      <c r="CQ717" s="32"/>
    </row>
    <row r="718" spans="1:95">
      <c r="A718" s="31"/>
      <c r="AV718" s="32"/>
      <c r="CQ718" s="32"/>
    </row>
    <row r="719" spans="1:95">
      <c r="A719" s="33"/>
      <c r="B719" s="34"/>
      <c r="C719" s="34"/>
      <c r="D719" s="34"/>
      <c r="E719" s="34"/>
      <c r="F719" s="34"/>
      <c r="G719" s="34"/>
      <c r="H719" s="34"/>
      <c r="I719" s="34"/>
      <c r="J719" s="34"/>
      <c r="K719" s="34"/>
      <c r="L719" s="34"/>
      <c r="M719" s="34"/>
      <c r="N719" s="34"/>
      <c r="O719" s="34"/>
      <c r="P719" s="34"/>
      <c r="Q719" s="34"/>
      <c r="R719" s="34"/>
      <c r="S719" s="34"/>
      <c r="T719" s="34"/>
      <c r="U719" s="34"/>
      <c r="V719" s="34"/>
      <c r="W719" s="34"/>
      <c r="X719" s="34"/>
      <c r="Y719" s="34"/>
      <c r="Z719" s="34"/>
      <c r="AA719" s="34"/>
      <c r="AB719" s="34"/>
      <c r="AC719" s="34"/>
      <c r="AD719" s="34"/>
      <c r="AE719" s="34"/>
      <c r="AF719" s="34"/>
      <c r="AG719" s="34"/>
      <c r="AH719" s="34"/>
      <c r="AI719" s="34"/>
      <c r="AJ719" s="34"/>
      <c r="AK719" s="34"/>
      <c r="AL719" s="34"/>
      <c r="AM719" s="34"/>
      <c r="AN719" s="34"/>
      <c r="AO719" s="34"/>
      <c r="AP719" s="34"/>
      <c r="AQ719" s="34"/>
      <c r="AR719" s="34"/>
      <c r="AS719" s="34"/>
      <c r="AT719" s="34"/>
      <c r="AU719" s="34"/>
      <c r="AV719" s="35"/>
      <c r="AW719" s="34"/>
      <c r="AX719" s="34"/>
      <c r="AY719" s="34"/>
      <c r="AZ719" s="34"/>
      <c r="BA719" s="34"/>
      <c r="BB719" s="34"/>
      <c r="BC719" s="34"/>
      <c r="BD719" s="34"/>
      <c r="BE719" s="34"/>
      <c r="BF719" s="34"/>
      <c r="BG719" s="34"/>
      <c r="BH719" s="34"/>
      <c r="BI719" s="34"/>
      <c r="BJ719" s="34"/>
      <c r="BK719" s="34"/>
      <c r="BL719" s="34"/>
      <c r="BM719" s="34"/>
      <c r="BN719" s="34"/>
      <c r="BO719" s="34"/>
      <c r="BP719" s="34"/>
      <c r="BQ719" s="34"/>
      <c r="BR719" s="34"/>
      <c r="BS719" s="34"/>
      <c r="BT719" s="34"/>
      <c r="BU719" s="34"/>
      <c r="BV719" s="34"/>
      <c r="BW719" s="34"/>
      <c r="BX719" s="34"/>
      <c r="BY719" s="34"/>
      <c r="BZ719" s="34"/>
      <c r="CA719" s="34"/>
      <c r="CB719" s="34"/>
      <c r="CC719" s="34"/>
      <c r="CD719" s="34"/>
      <c r="CE719" s="34"/>
      <c r="CF719" s="34"/>
      <c r="CG719" s="34"/>
      <c r="CH719" s="34"/>
      <c r="CI719" s="34"/>
      <c r="CJ719" s="34"/>
      <c r="CK719" s="34"/>
      <c r="CL719" s="34"/>
      <c r="CM719" s="34"/>
      <c r="CN719" s="34"/>
      <c r="CO719" s="34"/>
      <c r="CP719" s="34"/>
      <c r="CQ719" s="35"/>
    </row>
    <row r="720" spans="1:95">
      <c r="A720" s="36">
        <v>15</v>
      </c>
      <c r="B720" s="29"/>
      <c r="C720" s="29"/>
      <c r="D720" s="29"/>
      <c r="E720" s="29"/>
      <c r="F720" s="29"/>
      <c r="G720" s="29"/>
      <c r="H720" s="29"/>
      <c r="I720" s="29"/>
      <c r="J720" s="29"/>
      <c r="K720" s="29"/>
      <c r="L720" s="29"/>
      <c r="M720" s="29"/>
      <c r="N720" s="29"/>
      <c r="O720" s="29"/>
      <c r="P720" s="29"/>
      <c r="Q720" s="29"/>
      <c r="R720" s="29"/>
      <c r="S720" s="29"/>
      <c r="T720" s="29"/>
      <c r="U720" s="29"/>
      <c r="V720" s="29"/>
      <c r="W720" s="29"/>
      <c r="X720" s="29"/>
      <c r="Y720" s="29"/>
      <c r="Z720" s="29"/>
      <c r="AA720" s="29"/>
      <c r="AB720" s="29"/>
      <c r="AC720" s="29"/>
      <c r="AD720" s="29"/>
      <c r="AE720" s="29"/>
      <c r="AF720" s="29"/>
      <c r="AG720" s="29"/>
      <c r="AH720" s="29"/>
      <c r="AI720" s="29"/>
      <c r="AJ720" s="29"/>
      <c r="AK720" s="29"/>
      <c r="AL720" s="29"/>
      <c r="AM720" s="29"/>
      <c r="AN720" s="29"/>
      <c r="AO720" s="29"/>
      <c r="AP720" s="29"/>
      <c r="AQ720" s="29"/>
      <c r="AR720" s="29"/>
      <c r="AS720" s="29"/>
      <c r="AT720" s="29"/>
      <c r="AU720" s="29"/>
      <c r="AV720" s="30"/>
      <c r="AW720" s="29"/>
      <c r="AX720" s="29"/>
      <c r="AY720" s="29"/>
      <c r="AZ720" s="29"/>
      <c r="BA720" s="29"/>
      <c r="BB720" s="29"/>
      <c r="BC720" s="29"/>
      <c r="BD720" s="29"/>
      <c r="BE720" s="29"/>
      <c r="BF720" s="29"/>
      <c r="BG720" s="29"/>
      <c r="BH720" s="29"/>
      <c r="BI720" s="29"/>
      <c r="BJ720" s="29"/>
      <c r="BK720" s="29"/>
      <c r="BL720" s="29"/>
      <c r="BM720" s="29"/>
      <c r="BN720" s="29"/>
      <c r="BO720" s="29"/>
      <c r="BP720" s="29"/>
      <c r="BQ720" s="29"/>
      <c r="BR720" s="29"/>
      <c r="BS720" s="29"/>
      <c r="BT720" s="29"/>
      <c r="BU720" s="29"/>
      <c r="BV720" s="29"/>
      <c r="BW720" s="29"/>
      <c r="BX720" s="29"/>
      <c r="BY720" s="29"/>
      <c r="BZ720" s="29"/>
      <c r="CA720" s="29"/>
      <c r="CB720" s="29"/>
      <c r="CC720" s="29"/>
      <c r="CD720" s="29"/>
      <c r="CE720" s="29"/>
      <c r="CF720" s="29"/>
      <c r="CG720" s="29"/>
      <c r="CH720" s="29"/>
      <c r="CI720" s="29"/>
      <c r="CJ720" s="29"/>
      <c r="CK720" s="29"/>
      <c r="CL720" s="29"/>
      <c r="CM720" s="29"/>
      <c r="CN720" s="29"/>
      <c r="CO720" s="29"/>
      <c r="CP720" s="29"/>
      <c r="CQ720" s="30"/>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c r="A735" s="31"/>
      <c r="AV735" s="32"/>
      <c r="CQ735" s="32"/>
    </row>
    <row r="736" spans="1:95">
      <c r="A736" s="31"/>
      <c r="AV736" s="32"/>
      <c r="CQ736" s="32"/>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B750" s="34"/>
      <c r="C750" s="34"/>
      <c r="D750" s="34"/>
      <c r="E750" s="34"/>
      <c r="F750" s="34"/>
      <c r="G750" s="34"/>
      <c r="H750" s="34"/>
      <c r="I750" s="34"/>
      <c r="J750" s="34"/>
      <c r="K750" s="34"/>
      <c r="L750" s="34"/>
      <c r="M750" s="34"/>
      <c r="N750" s="34"/>
      <c r="O750" s="34"/>
      <c r="P750" s="34"/>
      <c r="Q750" s="34"/>
      <c r="R750" s="34"/>
      <c r="S750" s="34"/>
      <c r="T750" s="34"/>
      <c r="U750" s="34"/>
      <c r="V750" s="34"/>
      <c r="W750" s="34"/>
      <c r="X750" s="34"/>
      <c r="Y750" s="34"/>
      <c r="Z750" s="34"/>
      <c r="AA750" s="34"/>
      <c r="AB750" s="34"/>
      <c r="AC750" s="34"/>
      <c r="AD750" s="34"/>
      <c r="AE750" s="34"/>
      <c r="AF750" s="34"/>
      <c r="AG750" s="34"/>
      <c r="AH750" s="34"/>
      <c r="AI750" s="34"/>
      <c r="AJ750" s="34"/>
      <c r="AK750" s="34"/>
      <c r="AL750" s="34"/>
      <c r="AM750" s="34"/>
      <c r="AN750" s="34"/>
      <c r="AO750" s="34"/>
      <c r="AP750" s="34"/>
      <c r="AQ750" s="34"/>
      <c r="AR750" s="34"/>
      <c r="AS750" s="34"/>
      <c r="AT750" s="34"/>
      <c r="AU750" s="34"/>
      <c r="AV750" s="35"/>
      <c r="AW750" s="34"/>
      <c r="AX750" s="34"/>
      <c r="AY750" s="34"/>
      <c r="AZ750" s="34"/>
      <c r="BA750" s="34"/>
      <c r="BB750" s="34"/>
      <c r="BC750" s="34"/>
      <c r="BD750" s="34"/>
      <c r="BE750" s="34"/>
      <c r="BF750" s="34"/>
      <c r="BG750" s="34"/>
      <c r="BH750" s="34"/>
      <c r="BI750" s="34"/>
      <c r="BJ750" s="34"/>
      <c r="BK750" s="34"/>
      <c r="BL750" s="34"/>
      <c r="BM750" s="34"/>
      <c r="BN750" s="34"/>
      <c r="BO750" s="34"/>
      <c r="BP750" s="34"/>
      <c r="BQ750" s="34"/>
      <c r="BR750" s="34"/>
      <c r="BS750" s="34"/>
      <c r="BT750" s="34"/>
      <c r="BU750" s="34"/>
      <c r="BV750" s="34"/>
      <c r="BW750" s="34"/>
      <c r="BX750" s="34"/>
      <c r="BY750" s="34"/>
      <c r="BZ750" s="34"/>
      <c r="CA750" s="34"/>
      <c r="CB750" s="34"/>
      <c r="CC750" s="34"/>
      <c r="CD750" s="34"/>
      <c r="CE750" s="34"/>
      <c r="CF750" s="34"/>
      <c r="CG750" s="34"/>
      <c r="CH750" s="34"/>
      <c r="CI750" s="34"/>
      <c r="CJ750" s="34"/>
      <c r="CK750" s="34"/>
      <c r="CL750" s="34"/>
      <c r="CM750" s="34"/>
      <c r="CN750" s="34"/>
      <c r="CO750" s="34"/>
      <c r="CP750" s="34"/>
      <c r="CQ750" s="35"/>
    </row>
    <row r="751" spans="1:95">
      <c r="A751" s="36">
        <v>16</v>
      </c>
      <c r="B751" s="29"/>
      <c r="C751" s="29"/>
      <c r="D751" s="29"/>
      <c r="E751" s="29"/>
      <c r="F751" s="29"/>
      <c r="G751" s="29"/>
      <c r="H751" s="29"/>
      <c r="I751" s="29"/>
      <c r="J751" s="29"/>
      <c r="K751" s="29"/>
      <c r="L751" s="29"/>
      <c r="M751" s="29"/>
      <c r="N751" s="29"/>
      <c r="O751" s="29"/>
      <c r="P751" s="29"/>
      <c r="Q751" s="29"/>
      <c r="R751" s="29"/>
      <c r="S751" s="29"/>
      <c r="T751" s="29"/>
      <c r="U751" s="29"/>
      <c r="V751" s="29"/>
      <c r="W751" s="29"/>
      <c r="X751" s="29"/>
      <c r="Y751" s="29"/>
      <c r="Z751" s="29"/>
      <c r="AA751" s="29"/>
      <c r="AB751" s="29"/>
      <c r="AC751" s="29"/>
      <c r="AD751" s="29"/>
      <c r="AE751" s="29"/>
      <c r="AF751" s="29"/>
      <c r="AG751" s="29"/>
      <c r="AH751" s="29"/>
      <c r="AI751" s="29"/>
      <c r="AJ751" s="29"/>
      <c r="AK751" s="29"/>
      <c r="AL751" s="29"/>
      <c r="AM751" s="29"/>
      <c r="AN751" s="29"/>
      <c r="AO751" s="29"/>
      <c r="AP751" s="29"/>
      <c r="AQ751" s="29"/>
      <c r="AR751" s="29"/>
      <c r="AS751" s="29"/>
      <c r="AT751" s="29"/>
      <c r="AU751" s="29"/>
      <c r="AV751" s="29"/>
      <c r="AW751" s="49"/>
      <c r="AX751" s="29"/>
      <c r="AY751" s="29"/>
      <c r="AZ751" s="29"/>
      <c r="BA751" s="29"/>
      <c r="BB751" s="29"/>
      <c r="BC751" s="29"/>
      <c r="BD751" s="29"/>
      <c r="BE751" s="29"/>
      <c r="BF751" s="29"/>
      <c r="BG751" s="29"/>
      <c r="BH751" s="29"/>
      <c r="BI751" s="29"/>
      <c r="BJ751" s="29"/>
      <c r="BK751" s="29"/>
      <c r="BL751" s="29"/>
      <c r="BM751" s="29"/>
      <c r="BN751" s="29"/>
      <c r="BO751" s="29"/>
      <c r="BP751" s="29"/>
      <c r="BQ751" s="29"/>
      <c r="BR751" s="29"/>
      <c r="BS751" s="29"/>
      <c r="BT751" s="29"/>
      <c r="BU751" s="29"/>
      <c r="BV751" s="29"/>
      <c r="BW751" s="29"/>
      <c r="BX751" s="29"/>
      <c r="BY751" s="29"/>
      <c r="BZ751" s="29"/>
      <c r="CA751" s="29"/>
      <c r="CB751" s="29"/>
      <c r="CC751" s="29"/>
      <c r="CD751" s="29"/>
      <c r="CE751" s="29"/>
      <c r="CF751" s="29"/>
      <c r="CG751" s="29"/>
      <c r="CH751" s="29"/>
      <c r="CI751" s="29"/>
      <c r="CJ751" s="29"/>
      <c r="CK751" s="29"/>
      <c r="CL751" s="29"/>
      <c r="CM751" s="29"/>
      <c r="CN751" s="29"/>
      <c r="CO751" s="29"/>
      <c r="CP751" s="29"/>
      <c r="CQ751" s="30"/>
    </row>
    <row r="752" spans="1:95">
      <c r="A752" s="31"/>
      <c r="AW752" s="50"/>
      <c r="CQ752" s="32"/>
    </row>
    <row r="753" spans="1:95">
      <c r="A753" s="31"/>
      <c r="AW753" s="50"/>
      <c r="CQ753" s="32"/>
    </row>
    <row r="754" spans="1:95">
      <c r="A754" s="31"/>
      <c r="AW754" s="50"/>
      <c r="CQ754" s="32"/>
    </row>
    <row r="755" spans="1:95">
      <c r="A755" s="31"/>
      <c r="AW755" s="50"/>
      <c r="CQ755" s="32"/>
    </row>
    <row r="756" spans="1:95">
      <c r="A756" s="31"/>
      <c r="AW756" s="50"/>
      <c r="CQ756" s="32"/>
    </row>
    <row r="757" spans="1:95">
      <c r="A757" s="31"/>
      <c r="AW757" s="50"/>
      <c r="CQ757" s="32"/>
    </row>
    <row r="758" spans="1:95">
      <c r="A758" s="31"/>
      <c r="AW758" s="50"/>
      <c r="CQ758" s="32"/>
    </row>
    <row r="759" spans="1:95">
      <c r="A759" s="31"/>
      <c r="AW759" s="50"/>
      <c r="CQ759" s="32"/>
    </row>
    <row r="760" spans="1:95">
      <c r="A760" s="31"/>
      <c r="AW760" s="50"/>
      <c r="CQ760" s="32"/>
    </row>
    <row r="761" spans="1:95">
      <c r="A761" s="31"/>
      <c r="AW761" s="50"/>
      <c r="CQ761" s="32"/>
    </row>
    <row r="762" spans="1:95">
      <c r="A762" s="31"/>
      <c r="AW762" s="50"/>
      <c r="CQ762" s="32"/>
    </row>
    <row r="763" spans="1:95">
      <c r="A763" s="31"/>
      <c r="AW763" s="50"/>
      <c r="CQ763" s="32"/>
    </row>
    <row r="764" spans="1:95">
      <c r="A764" s="31"/>
      <c r="AW764" s="50"/>
      <c r="CQ764" s="32"/>
    </row>
    <row r="765" spans="1:95">
      <c r="A765" s="31"/>
      <c r="AW765" s="50"/>
      <c r="CQ765" s="32"/>
    </row>
    <row r="766" spans="1:95">
      <c r="A766" s="31"/>
      <c r="AW766" s="50"/>
      <c r="CQ766" s="32"/>
    </row>
    <row r="767" spans="1:95">
      <c r="A767" s="31"/>
      <c r="AW767" s="50"/>
      <c r="CQ767" s="32"/>
    </row>
    <row r="768" spans="1:95">
      <c r="A768" s="31"/>
      <c r="AW768" s="50"/>
      <c r="CQ768" s="32"/>
    </row>
    <row r="769" spans="1:95">
      <c r="A769" s="31"/>
      <c r="AW769" s="50"/>
      <c r="CQ769" s="32"/>
    </row>
    <row r="770" spans="1:95">
      <c r="A770" s="31"/>
      <c r="AW770" s="50"/>
      <c r="CQ770" s="32"/>
    </row>
    <row r="771" spans="1:95">
      <c r="A771" s="31"/>
      <c r="AW771" s="50"/>
      <c r="CQ771" s="32"/>
    </row>
    <row r="772" spans="1:95">
      <c r="A772" s="31"/>
      <c r="AW772" s="50"/>
      <c r="CQ772" s="32"/>
    </row>
    <row r="773" spans="1:95">
      <c r="A773" s="31"/>
      <c r="AW773" s="50"/>
      <c r="CQ773" s="32"/>
    </row>
    <row r="774" spans="1:95">
      <c r="A774" s="31"/>
      <c r="AW774" s="50"/>
      <c r="CQ774" s="32"/>
    </row>
    <row r="775" spans="1:95">
      <c r="A775" s="31"/>
      <c r="AW775" s="50"/>
      <c r="CQ775" s="32"/>
    </row>
    <row r="776" spans="1:95">
      <c r="A776" s="31"/>
      <c r="AW776" s="50"/>
      <c r="CQ776" s="32"/>
    </row>
    <row r="777" spans="1:95">
      <c r="A777" s="31"/>
      <c r="AW777" s="50"/>
      <c r="CQ777" s="32"/>
    </row>
    <row r="778" spans="1:95">
      <c r="A778" s="31"/>
      <c r="AW778" s="50"/>
      <c r="CQ778" s="32"/>
    </row>
    <row r="779" spans="1:95">
      <c r="A779" s="31"/>
      <c r="AW779" s="50"/>
      <c r="CQ779" s="32"/>
    </row>
    <row r="780" spans="1:95">
      <c r="A780" s="31"/>
      <c r="AW780" s="50"/>
      <c r="CQ780" s="32"/>
    </row>
    <row r="781" spans="1:95">
      <c r="A781" s="31"/>
      <c r="AW781" s="50"/>
      <c r="CQ781" s="32"/>
    </row>
    <row r="782" spans="1:95">
      <c r="A782" s="31"/>
      <c r="AW782" s="50"/>
      <c r="CQ782" s="32"/>
    </row>
    <row r="783" spans="1:95">
      <c r="A783" s="31"/>
      <c r="AW783" s="50"/>
      <c r="CQ783" s="32"/>
    </row>
    <row r="784" spans="1:95">
      <c r="A784" s="31"/>
      <c r="AW784" s="50"/>
      <c r="CQ784" s="32"/>
    </row>
    <row r="785" spans="1:95">
      <c r="A785" s="31"/>
      <c r="AW785" s="50"/>
      <c r="CQ785" s="32"/>
    </row>
    <row r="786" spans="1:95">
      <c r="A786" s="31"/>
      <c r="AW786" s="50"/>
      <c r="CQ786" s="32"/>
    </row>
    <row r="787" spans="1:95">
      <c r="A787" s="31"/>
      <c r="AW787" s="50"/>
      <c r="CQ787" s="32"/>
    </row>
    <row r="788" spans="1:95">
      <c r="A788" s="31"/>
      <c r="AW788" s="50"/>
      <c r="CQ788" s="32"/>
    </row>
    <row r="789" spans="1:95">
      <c r="A789" s="31"/>
      <c r="AW789" s="50"/>
      <c r="CQ789" s="32"/>
    </row>
    <row r="790" spans="1:95">
      <c r="A790" s="31"/>
      <c r="AW790" s="50"/>
      <c r="CQ790" s="32"/>
    </row>
    <row r="791" spans="1:95">
      <c r="A791" s="31"/>
      <c r="AW791" s="50"/>
      <c r="CQ791" s="32"/>
    </row>
    <row r="792" spans="1:95">
      <c r="A792" s="31"/>
      <c r="AW792" s="50"/>
      <c r="CQ792" s="32"/>
    </row>
    <row r="793" spans="1:95">
      <c r="A793" s="31"/>
      <c r="AW793" s="50"/>
      <c r="CQ793" s="32"/>
    </row>
    <row r="794" spans="1:95">
      <c r="A794" s="31"/>
      <c r="AW794" s="50"/>
      <c r="CQ794" s="32"/>
    </row>
    <row r="795" spans="1:95">
      <c r="A795" s="31"/>
      <c r="AW795" s="50"/>
      <c r="CQ795" s="32"/>
    </row>
    <row r="796" spans="1:95">
      <c r="A796" s="31"/>
      <c r="AW796" s="50"/>
      <c r="CQ796" s="32"/>
    </row>
    <row r="797" spans="1:95">
      <c r="A797" s="31"/>
      <c r="AW797" s="50"/>
      <c r="CQ797" s="32"/>
    </row>
    <row r="798" spans="1:95">
      <c r="A798" s="31"/>
      <c r="AW798" s="50"/>
      <c r="CQ798" s="32"/>
    </row>
    <row r="799" spans="1:95">
      <c r="A799" s="31"/>
      <c r="B799" s="34"/>
      <c r="C799" s="34"/>
      <c r="D799" s="34"/>
      <c r="E799" s="34"/>
      <c r="F799" s="34"/>
      <c r="G799" s="34"/>
      <c r="H799" s="34"/>
      <c r="I799" s="34"/>
      <c r="J799" s="34"/>
      <c r="K799" s="34"/>
      <c r="L799" s="34"/>
      <c r="M799" s="34"/>
      <c r="N799" s="34"/>
      <c r="O799" s="34"/>
      <c r="P799" s="34"/>
      <c r="Q799" s="34"/>
      <c r="R799" s="34"/>
      <c r="S799" s="34"/>
      <c r="T799" s="34"/>
      <c r="U799" s="34"/>
      <c r="V799" s="34"/>
      <c r="W799" s="34"/>
      <c r="X799" s="34"/>
      <c r="Y799" s="34"/>
      <c r="Z799" s="34"/>
      <c r="AA799" s="34"/>
      <c r="AB799" s="34"/>
      <c r="AC799" s="34"/>
      <c r="AD799" s="34"/>
      <c r="AE799" s="34"/>
      <c r="AF799" s="34"/>
      <c r="AG799" s="34"/>
      <c r="AH799" s="34"/>
      <c r="AI799" s="34"/>
      <c r="AJ799" s="34"/>
      <c r="AK799" s="34"/>
      <c r="AL799" s="34"/>
      <c r="AM799" s="34"/>
      <c r="AN799" s="34"/>
      <c r="AO799" s="34"/>
      <c r="AP799" s="34"/>
      <c r="AQ799" s="34"/>
      <c r="AR799" s="34"/>
      <c r="AS799" s="34"/>
      <c r="AT799" s="34"/>
      <c r="AU799" s="34"/>
      <c r="AV799" s="34"/>
      <c r="AW799" s="51"/>
      <c r="AX799" s="34"/>
      <c r="AY799" s="34"/>
      <c r="AZ799" s="34"/>
      <c r="BA799" s="34"/>
      <c r="BB799" s="34"/>
      <c r="BC799" s="34"/>
      <c r="BD799" s="34"/>
      <c r="BE799" s="34"/>
      <c r="BF799" s="34"/>
      <c r="BG799" s="34"/>
      <c r="BH799" s="34"/>
      <c r="BI799" s="34"/>
      <c r="BJ799" s="34"/>
      <c r="BK799" s="34"/>
      <c r="BL799" s="34"/>
      <c r="BM799" s="34"/>
      <c r="BN799" s="34"/>
      <c r="BO799" s="34"/>
      <c r="BP799" s="34"/>
      <c r="BQ799" s="34"/>
      <c r="BR799" s="34"/>
      <c r="BS799" s="34"/>
      <c r="BT799" s="34"/>
      <c r="BU799" s="34"/>
      <c r="BV799" s="34"/>
      <c r="BW799" s="34"/>
      <c r="BX799" s="34"/>
      <c r="BY799" s="34"/>
      <c r="BZ799" s="34"/>
      <c r="CA799" s="34"/>
      <c r="CB799" s="34"/>
      <c r="CC799" s="34"/>
      <c r="CD799" s="34"/>
      <c r="CE799" s="34"/>
      <c r="CF799" s="34"/>
      <c r="CG799" s="34"/>
      <c r="CH799" s="34"/>
      <c r="CI799" s="34"/>
      <c r="CJ799" s="34"/>
      <c r="CK799" s="34"/>
      <c r="CL799" s="34"/>
      <c r="CM799" s="34"/>
      <c r="CN799" s="34"/>
      <c r="CO799" s="34"/>
      <c r="CP799" s="34"/>
      <c r="CQ799" s="35"/>
    </row>
    <row r="800" spans="1:95">
      <c r="A800" s="60">
        <v>17</v>
      </c>
    </row>
    <row r="801" spans="1:95">
      <c r="A801" s="61"/>
    </row>
    <row r="802" spans="1:95">
      <c r="A802" s="61"/>
    </row>
    <row r="803" spans="1:95">
      <c r="A803" s="61"/>
    </row>
    <row r="804" spans="1:95">
      <c r="A804" s="61"/>
    </row>
    <row r="805" spans="1:95">
      <c r="A805" s="61"/>
    </row>
    <row r="806" spans="1:95">
      <c r="A806" s="61"/>
    </row>
    <row r="807" spans="1:95">
      <c r="A807" s="61"/>
    </row>
    <row r="808" spans="1:95">
      <c r="A808" s="61"/>
    </row>
    <row r="809" spans="1:95">
      <c r="A809" s="61"/>
    </row>
    <row r="810" spans="1:95">
      <c r="A810" s="61"/>
    </row>
    <row r="811" spans="1:95">
      <c r="A811" s="61"/>
    </row>
    <row r="812" spans="1:95">
      <c r="A812" s="61"/>
    </row>
    <row r="813" spans="1:95">
      <c r="A813" s="61"/>
    </row>
    <row r="814" spans="1:95">
      <c r="A814" s="61"/>
    </row>
    <row r="815" spans="1:95">
      <c r="A815" s="61"/>
    </row>
    <row r="816" spans="1:95">
      <c r="A816" s="60">
        <v>18</v>
      </c>
      <c r="B816" s="58"/>
      <c r="C816" s="58"/>
      <c r="D816" s="58"/>
      <c r="E816" s="58"/>
      <c r="F816" s="58"/>
      <c r="G816" s="58"/>
      <c r="H816" s="58"/>
      <c r="I816" s="58"/>
      <c r="J816" s="58"/>
      <c r="K816" s="58"/>
      <c r="L816" s="58"/>
      <c r="M816" s="58"/>
      <c r="N816" s="58"/>
      <c r="O816" s="58"/>
      <c r="P816" s="58"/>
      <c r="Q816" s="58"/>
      <c r="R816" s="58"/>
      <c r="S816" s="58"/>
      <c r="T816" s="58"/>
      <c r="U816" s="58"/>
      <c r="V816" s="58"/>
      <c r="W816" s="58"/>
      <c r="X816" s="58"/>
      <c r="Y816" s="58"/>
      <c r="Z816" s="58"/>
      <c r="AA816" s="58"/>
      <c r="AB816" s="58"/>
      <c r="AC816" s="58"/>
      <c r="AD816" s="58"/>
      <c r="AE816" s="58"/>
      <c r="AF816" s="58"/>
      <c r="AG816" s="58"/>
      <c r="AH816" s="58"/>
      <c r="AI816" s="58"/>
      <c r="AJ816" s="58"/>
      <c r="AK816" s="58"/>
      <c r="AL816" s="58"/>
      <c r="AM816" s="58"/>
      <c r="AN816" s="58"/>
      <c r="AO816" s="58"/>
      <c r="AP816" s="58"/>
      <c r="AQ816" s="58"/>
      <c r="AR816" s="58"/>
      <c r="AS816" s="58"/>
      <c r="AT816" s="58"/>
      <c r="AU816" s="58"/>
      <c r="AV816" s="58"/>
      <c r="AW816" s="68"/>
      <c r="AX816" s="58"/>
      <c r="AY816" s="58"/>
      <c r="AZ816" s="58"/>
      <c r="BA816" s="58"/>
      <c r="BB816" s="58"/>
      <c r="BC816" s="58"/>
      <c r="BD816" s="58"/>
      <c r="BE816" s="58"/>
      <c r="BF816" s="58"/>
      <c r="BG816" s="58"/>
      <c r="BH816" s="58"/>
      <c r="BI816" s="58"/>
      <c r="BJ816" s="58"/>
      <c r="BK816" s="58"/>
      <c r="BL816" s="58"/>
      <c r="BM816" s="58"/>
      <c r="BN816" s="58"/>
      <c r="BO816" s="58"/>
      <c r="BP816" s="58"/>
      <c r="BQ816" s="58"/>
      <c r="BR816" s="58"/>
      <c r="BS816" s="58"/>
      <c r="BT816" s="58"/>
      <c r="BU816" s="58"/>
      <c r="BV816" s="58"/>
      <c r="BW816" s="58"/>
      <c r="BX816" s="58"/>
      <c r="BY816" s="58"/>
      <c r="BZ816" s="58"/>
      <c r="CA816" s="58"/>
      <c r="CB816" s="58"/>
      <c r="CC816" s="58"/>
      <c r="CD816" s="58"/>
      <c r="CE816" s="58"/>
      <c r="CF816" s="58"/>
      <c r="CG816" s="58"/>
      <c r="CH816" s="58"/>
      <c r="CI816" s="58"/>
      <c r="CJ816" s="58"/>
      <c r="CK816" s="58"/>
      <c r="CL816" s="58"/>
      <c r="CM816" s="58"/>
      <c r="CN816" s="58"/>
      <c r="CO816" s="58"/>
      <c r="CP816" s="58"/>
      <c r="CQ816" s="69"/>
    </row>
    <row r="817" spans="1:95">
      <c r="A817" s="61"/>
      <c r="AW817" s="70"/>
      <c r="CQ817" s="71"/>
    </row>
    <row r="818" spans="1:95">
      <c r="A818" s="61"/>
      <c r="AW818" s="70"/>
      <c r="CQ818" s="71"/>
    </row>
    <row r="819" spans="1:95">
      <c r="A819" s="61"/>
      <c r="AW819" s="70"/>
      <c r="CQ819" s="71"/>
    </row>
    <row r="820" spans="1:95">
      <c r="A820" s="61"/>
      <c r="AW820" s="70"/>
      <c r="CQ820" s="71"/>
    </row>
    <row r="821" spans="1:95">
      <c r="A821" s="61"/>
      <c r="AW821" s="70"/>
      <c r="CQ821" s="71"/>
    </row>
    <row r="822" spans="1:95">
      <c r="A822" s="61"/>
      <c r="AW822" s="70"/>
      <c r="CQ822" s="71"/>
    </row>
    <row r="823" spans="1:95">
      <c r="A823" s="61"/>
      <c r="AW823" s="70"/>
      <c r="CQ823" s="71"/>
    </row>
    <row r="824" spans="1:95">
      <c r="A824" s="61"/>
      <c r="AW824" s="70"/>
      <c r="CQ824" s="71"/>
    </row>
    <row r="825" spans="1:95">
      <c r="A825" s="61"/>
      <c r="AW825" s="70"/>
      <c r="CQ825" s="71"/>
    </row>
    <row r="826" spans="1:95">
      <c r="A826" s="61"/>
      <c r="AW826" s="70"/>
      <c r="CQ826" s="71"/>
    </row>
    <row r="827" spans="1:95">
      <c r="A827" s="61"/>
      <c r="AW827" s="70"/>
      <c r="CQ827" s="71"/>
    </row>
    <row r="828" spans="1:95">
      <c r="A828" s="61"/>
      <c r="AW828" s="70"/>
      <c r="CQ828" s="71"/>
    </row>
    <row r="829" spans="1:95">
      <c r="A829" s="61"/>
      <c r="AW829" s="70"/>
      <c r="CQ829" s="71"/>
    </row>
    <row r="830" spans="1:95">
      <c r="A830" s="61"/>
      <c r="AW830" s="70"/>
      <c r="CQ830" s="71"/>
    </row>
    <row r="831" spans="1:95">
      <c r="A831" s="62"/>
      <c r="B831" s="57"/>
      <c r="C831" s="57"/>
      <c r="D831" s="57"/>
      <c r="E831" s="57"/>
      <c r="F831" s="57"/>
      <c r="G831" s="57"/>
      <c r="H831" s="57"/>
      <c r="I831" s="57"/>
      <c r="J831" s="57"/>
      <c r="K831" s="57"/>
      <c r="L831" s="57"/>
      <c r="M831" s="57"/>
      <c r="N831" s="57"/>
      <c r="O831" s="57"/>
      <c r="P831" s="57"/>
      <c r="Q831" s="57"/>
      <c r="R831" s="57"/>
      <c r="S831" s="57"/>
      <c r="T831" s="57"/>
      <c r="U831" s="57"/>
      <c r="V831" s="57"/>
      <c r="W831" s="57"/>
      <c r="X831" s="57"/>
      <c r="Y831" s="57"/>
      <c r="Z831" s="57"/>
      <c r="AA831" s="57"/>
      <c r="AB831" s="57"/>
      <c r="AC831" s="57"/>
      <c r="AD831" s="57"/>
      <c r="AE831" s="57"/>
      <c r="AF831" s="57"/>
      <c r="AG831" s="57"/>
      <c r="AH831" s="57"/>
      <c r="AI831" s="57"/>
      <c r="AJ831" s="57"/>
      <c r="AK831" s="57"/>
      <c r="AL831" s="57"/>
      <c r="AM831" s="57"/>
      <c r="AN831" s="57"/>
      <c r="AO831" s="57"/>
      <c r="AP831" s="57"/>
      <c r="AQ831" s="57"/>
      <c r="AR831" s="57"/>
      <c r="AS831" s="57"/>
      <c r="AT831" s="57"/>
      <c r="AU831" s="57"/>
      <c r="AV831" s="57"/>
      <c r="AW831" s="72"/>
      <c r="AX831" s="57"/>
      <c r="AY831" s="57"/>
      <c r="AZ831" s="57"/>
      <c r="BA831" s="57"/>
      <c r="BB831" s="57"/>
      <c r="BC831" s="57"/>
      <c r="BD831" s="57"/>
      <c r="BE831" s="57"/>
      <c r="BF831" s="57"/>
      <c r="BG831" s="57"/>
      <c r="BH831" s="57"/>
      <c r="BI831" s="57"/>
      <c r="BJ831" s="57"/>
      <c r="BK831" s="57"/>
      <c r="BL831" s="57"/>
      <c r="BM831" s="57"/>
      <c r="BN831" s="57"/>
      <c r="BO831" s="57"/>
      <c r="BP831" s="57"/>
      <c r="BQ831" s="57"/>
      <c r="BR831" s="57"/>
      <c r="BS831" s="57"/>
      <c r="BT831" s="57"/>
      <c r="BU831" s="57"/>
      <c r="BV831" s="57"/>
      <c r="BW831" s="57"/>
      <c r="BX831" s="57"/>
      <c r="BY831" s="57"/>
      <c r="BZ831" s="57"/>
      <c r="CA831" s="57"/>
      <c r="CB831" s="57"/>
      <c r="CC831" s="57"/>
      <c r="CD831" s="57"/>
      <c r="CE831" s="57"/>
      <c r="CF831" s="57"/>
      <c r="CG831" s="57"/>
      <c r="CH831" s="57"/>
      <c r="CI831" s="57"/>
      <c r="CJ831" s="57"/>
      <c r="CK831" s="57"/>
      <c r="CL831" s="57"/>
      <c r="CM831" s="57"/>
      <c r="CN831" s="57"/>
      <c r="CO831" s="57"/>
      <c r="CP831" s="57"/>
      <c r="CQ831" s="73"/>
    </row>
    <row r="832" spans="1:95">
      <c r="A832" s="61">
        <v>19</v>
      </c>
    </row>
    <row r="833" spans="1:95">
      <c r="A833" s="61"/>
    </row>
    <row r="834" spans="1:95">
      <c r="A834" s="61"/>
    </row>
    <row r="835" spans="1:95">
      <c r="A835" s="61"/>
    </row>
    <row r="836" spans="1:95">
      <c r="A836" s="61"/>
    </row>
    <row r="837" spans="1:95">
      <c r="A837" s="61"/>
    </row>
    <row r="838" spans="1:95">
      <c r="A838" s="61"/>
    </row>
    <row r="839" spans="1:95">
      <c r="A839" s="61"/>
    </row>
    <row r="840" spans="1:95">
      <c r="A840" s="61"/>
    </row>
    <row r="841" spans="1:95">
      <c r="A841" s="61"/>
    </row>
    <row r="842" spans="1:95">
      <c r="A842" s="61"/>
    </row>
    <row r="843" spans="1:95">
      <c r="A843" s="61"/>
    </row>
    <row r="844" spans="1:95">
      <c r="A844" s="61"/>
    </row>
    <row r="845" spans="1:95">
      <c r="A845" s="61"/>
    </row>
    <row r="846" spans="1:95">
      <c r="A846" s="61"/>
    </row>
    <row r="847" spans="1:95">
      <c r="A847" s="61"/>
    </row>
    <row r="848" spans="1:95">
      <c r="A848" s="60">
        <v>20</v>
      </c>
      <c r="B848" s="58"/>
      <c r="C848" s="58"/>
      <c r="D848" s="58"/>
      <c r="E848" s="58"/>
      <c r="F848" s="58"/>
      <c r="G848" s="58"/>
      <c r="H848" s="58"/>
      <c r="I848" s="58"/>
      <c r="J848" s="58"/>
      <c r="K848" s="58"/>
      <c r="L848" s="58"/>
      <c r="M848" s="58"/>
      <c r="N848" s="58"/>
      <c r="O848" s="58"/>
      <c r="P848" s="58"/>
      <c r="Q848" s="58"/>
      <c r="R848" s="58"/>
      <c r="S848" s="58"/>
      <c r="T848" s="58"/>
      <c r="U848" s="58"/>
      <c r="V848" s="58"/>
      <c r="W848" s="58"/>
      <c r="X848" s="58"/>
      <c r="Y848" s="58"/>
      <c r="Z848" s="58"/>
      <c r="AA848" s="58"/>
      <c r="AB848" s="58"/>
      <c r="AC848" s="58"/>
      <c r="AD848" s="58"/>
      <c r="AE848" s="58"/>
      <c r="AF848" s="58"/>
      <c r="AG848" s="58"/>
      <c r="AH848" s="58"/>
      <c r="AI848" s="58"/>
      <c r="AJ848" s="58"/>
      <c r="AK848" s="58"/>
      <c r="AL848" s="58"/>
      <c r="AM848" s="58"/>
      <c r="AN848" s="58"/>
      <c r="AO848" s="58"/>
      <c r="AP848" s="58"/>
      <c r="AQ848" s="58"/>
      <c r="AR848" s="58"/>
      <c r="AS848" s="58"/>
      <c r="AT848" s="58"/>
      <c r="AU848" s="58"/>
      <c r="AV848" s="58"/>
      <c r="AW848" s="58"/>
      <c r="AX848" s="58"/>
      <c r="AY848" s="58"/>
      <c r="AZ848" s="58"/>
      <c r="BA848" s="58"/>
      <c r="BB848" s="58"/>
      <c r="BC848" s="58"/>
      <c r="BD848" s="58"/>
      <c r="BE848" s="58"/>
      <c r="BF848" s="58"/>
      <c r="BG848" s="58"/>
      <c r="BH848" s="58"/>
      <c r="BI848" s="58"/>
      <c r="BJ848" s="58"/>
      <c r="BK848" s="58"/>
      <c r="BL848" s="58"/>
      <c r="BM848" s="58"/>
      <c r="BN848" s="58"/>
      <c r="BO848" s="58"/>
      <c r="BP848" s="58"/>
      <c r="BQ848" s="58"/>
      <c r="BR848" s="58"/>
      <c r="BS848" s="58"/>
      <c r="BT848" s="58"/>
      <c r="BU848" s="58"/>
      <c r="BV848" s="58"/>
      <c r="BW848" s="58"/>
      <c r="BX848" s="58"/>
      <c r="BY848" s="58"/>
      <c r="BZ848" s="58"/>
      <c r="CA848" s="58"/>
      <c r="CB848" s="58"/>
      <c r="CC848" s="58"/>
      <c r="CD848" s="58"/>
      <c r="CE848" s="58"/>
      <c r="CF848" s="58"/>
      <c r="CG848" s="58"/>
      <c r="CH848" s="58"/>
      <c r="CI848" s="58"/>
      <c r="CJ848" s="58"/>
      <c r="CK848" s="58"/>
      <c r="CL848" s="58"/>
      <c r="CM848" s="58"/>
      <c r="CN848" s="58"/>
      <c r="CO848" s="58"/>
      <c r="CP848" s="58"/>
      <c r="CQ848" s="58"/>
    </row>
    <row r="849" spans="1:95">
      <c r="A849" s="61"/>
    </row>
    <row r="850" spans="1:95">
      <c r="A850" s="61"/>
    </row>
    <row r="851" spans="1:95">
      <c r="A851" s="61"/>
    </row>
    <row r="852" spans="1:95">
      <c r="A852" s="61"/>
    </row>
    <row r="853" spans="1:95">
      <c r="A853" s="61"/>
    </row>
    <row r="854" spans="1:95">
      <c r="A854" s="61"/>
    </row>
    <row r="855" spans="1:95">
      <c r="A855" s="61"/>
    </row>
    <row r="856" spans="1:95">
      <c r="A856" s="61"/>
    </row>
    <row r="857" spans="1:95">
      <c r="A857" s="61"/>
    </row>
    <row r="858" spans="1:95">
      <c r="A858" s="61"/>
    </row>
    <row r="859" spans="1:95">
      <c r="A859" s="61"/>
    </row>
    <row r="860" spans="1:95">
      <c r="A860" s="61"/>
    </row>
    <row r="861" spans="1:95">
      <c r="A861" s="61"/>
    </row>
    <row r="862" spans="1:95">
      <c r="A862" s="61"/>
    </row>
    <row r="863" spans="1:95">
      <c r="A863" s="61"/>
      <c r="CO863" s="57"/>
      <c r="CP863" s="57"/>
      <c r="CQ863" s="57"/>
    </row>
    <row r="864" spans="1:95">
      <c r="A864" s="60"/>
      <c r="B864" s="58"/>
      <c r="C864" s="58"/>
      <c r="D864" s="58"/>
      <c r="E864" s="58"/>
      <c r="F864" s="58"/>
      <c r="G864" s="58"/>
      <c r="H864" s="58"/>
      <c r="I864" s="58"/>
      <c r="J864" s="58"/>
      <c r="K864" s="58"/>
      <c r="L864" s="58"/>
      <c r="M864" s="58"/>
      <c r="N864" s="58"/>
      <c r="O864" s="58"/>
      <c r="P864" s="58"/>
      <c r="Q864" s="58"/>
      <c r="R864" s="58"/>
      <c r="S864" s="58"/>
      <c r="T864" s="58"/>
      <c r="U864" s="58"/>
      <c r="V864" s="58"/>
      <c r="W864" s="58"/>
      <c r="X864" s="58"/>
      <c r="Y864" s="58"/>
      <c r="Z864" s="58"/>
      <c r="AA864" s="58"/>
      <c r="AB864" s="58"/>
      <c r="AC864" s="58"/>
      <c r="AD864" s="58"/>
      <c r="AE864" s="58"/>
      <c r="AF864" s="58"/>
      <c r="AG864" s="58"/>
      <c r="AH864" s="58"/>
      <c r="AI864" s="58"/>
      <c r="AJ864" s="58"/>
      <c r="AK864" s="58"/>
      <c r="AL864" s="58"/>
      <c r="AM864" s="58"/>
      <c r="AN864" s="58"/>
      <c r="AO864" s="58"/>
      <c r="AP864" s="58"/>
      <c r="AQ864" s="58"/>
      <c r="AR864" s="58"/>
      <c r="AS864" s="58"/>
      <c r="AT864" s="58"/>
      <c r="AU864" s="58"/>
      <c r="AV864" s="58"/>
      <c r="AW864" s="58"/>
      <c r="AX864" s="58"/>
      <c r="AY864" s="58"/>
      <c r="AZ864" s="58"/>
      <c r="BA864" s="58"/>
      <c r="BB864" s="58"/>
      <c r="BC864" s="58"/>
      <c r="BD864" s="58"/>
      <c r="BE864" s="58"/>
      <c r="BF864" s="58"/>
      <c r="BG864" s="58"/>
      <c r="BH864" s="58"/>
      <c r="BI864" s="58"/>
      <c r="BJ864" s="58"/>
      <c r="BK864" s="58"/>
      <c r="BL864" s="58"/>
      <c r="BM864" s="58"/>
      <c r="BN864" s="58"/>
      <c r="BO864" s="58"/>
      <c r="BP864" s="58"/>
      <c r="BQ864" s="58"/>
      <c r="BR864" s="58"/>
      <c r="BS864" s="58"/>
      <c r="BT864" s="58"/>
      <c r="BU864" s="58"/>
      <c r="BV864" s="58"/>
      <c r="BW864" s="58"/>
      <c r="BX864" s="58"/>
      <c r="BY864" s="58"/>
      <c r="BZ864" s="58"/>
      <c r="CA864" s="58"/>
      <c r="CB864" s="58"/>
      <c r="CC864" s="58"/>
      <c r="CD864" s="58"/>
      <c r="CE864" s="58"/>
      <c r="CF864" s="58"/>
      <c r="CG864" s="58"/>
      <c r="CH864" s="58"/>
      <c r="CI864" s="58"/>
      <c r="CJ864" s="58"/>
      <c r="CK864" s="58"/>
      <c r="CL864" s="58"/>
      <c r="CM864" s="58"/>
      <c r="CN864" s="58"/>
    </row>
    <row r="865" spans="1:95">
      <c r="A865" s="61">
        <v>21</v>
      </c>
    </row>
    <row r="866" spans="1:95">
      <c r="A866" s="61"/>
    </row>
    <row r="867" spans="1:95">
      <c r="A867" s="61"/>
    </row>
    <row r="868" spans="1:95">
      <c r="A868" s="61"/>
    </row>
    <row r="869" spans="1:95">
      <c r="A869" s="61"/>
    </row>
    <row r="870" spans="1:95">
      <c r="A870" s="61"/>
    </row>
    <row r="871" spans="1:95">
      <c r="A871" s="61"/>
    </row>
    <row r="872" spans="1:95">
      <c r="A872" s="61"/>
    </row>
    <row r="873" spans="1:95">
      <c r="A873" s="61"/>
    </row>
    <row r="874" spans="1:95">
      <c r="A874" s="61"/>
    </row>
    <row r="875" spans="1:95">
      <c r="A875" s="61"/>
    </row>
    <row r="876" spans="1:95">
      <c r="A876" s="61"/>
    </row>
    <row r="877" spans="1:95">
      <c r="A877" s="61"/>
    </row>
    <row r="878" spans="1:95">
      <c r="A878" s="61"/>
    </row>
    <row r="879" spans="1:95">
      <c r="A879" s="61"/>
    </row>
    <row r="880" spans="1:95">
      <c r="A880" s="62"/>
      <c r="B880" s="57"/>
      <c r="C880" s="57"/>
      <c r="D880" s="57"/>
      <c r="E880" s="57"/>
      <c r="F880" s="57"/>
      <c r="G880" s="57"/>
      <c r="H880" s="57"/>
      <c r="I880" s="57"/>
      <c r="J880" s="57"/>
      <c r="K880" s="57"/>
      <c r="L880" s="57"/>
      <c r="M880" s="57"/>
      <c r="N880" s="57"/>
      <c r="O880" s="57"/>
      <c r="P880" s="57"/>
      <c r="Q880" s="57"/>
      <c r="R880" s="57"/>
      <c r="S880" s="57"/>
      <c r="T880" s="57"/>
      <c r="U880" s="57"/>
      <c r="V880" s="57"/>
      <c r="W880" s="57"/>
      <c r="X880" s="57"/>
      <c r="Y880" s="57"/>
      <c r="Z880" s="57"/>
      <c r="AA880" s="57"/>
      <c r="AB880" s="57"/>
      <c r="AC880" s="57"/>
      <c r="AD880" s="57"/>
      <c r="AE880" s="57"/>
      <c r="AF880" s="57"/>
      <c r="AG880" s="57"/>
      <c r="AH880" s="57"/>
      <c r="AI880" s="57"/>
      <c r="AJ880" s="57"/>
      <c r="AK880" s="57"/>
      <c r="AL880" s="57"/>
      <c r="AM880" s="57"/>
      <c r="AN880" s="57"/>
      <c r="AO880" s="57"/>
      <c r="AP880" s="57"/>
      <c r="AQ880" s="57"/>
      <c r="AR880" s="57"/>
      <c r="AS880" s="57"/>
      <c r="AT880" s="57"/>
      <c r="AU880" s="57"/>
      <c r="AV880" s="57"/>
      <c r="AW880" s="57"/>
      <c r="AX880" s="57"/>
      <c r="AY880" s="57"/>
      <c r="AZ880" s="57"/>
      <c r="BA880" s="57"/>
      <c r="BB880" s="57"/>
      <c r="BC880" s="57"/>
      <c r="BD880" s="57"/>
      <c r="BE880" s="57"/>
      <c r="BF880" s="57"/>
      <c r="BG880" s="57"/>
      <c r="BH880" s="57"/>
      <c r="BI880" s="57"/>
      <c r="BJ880" s="57"/>
      <c r="BK880" s="57"/>
      <c r="BL880" s="57"/>
      <c r="BM880" s="57"/>
      <c r="BN880" s="57"/>
      <c r="BO880" s="57"/>
      <c r="BP880" s="57"/>
      <c r="BQ880" s="57"/>
      <c r="BR880" s="57"/>
      <c r="BS880" s="57"/>
      <c r="BT880" s="57"/>
      <c r="BU880" s="57"/>
      <c r="BV880" s="57"/>
      <c r="BW880" s="57"/>
      <c r="BX880" s="57"/>
      <c r="BY880" s="57"/>
      <c r="BZ880" s="57"/>
      <c r="CA880" s="57"/>
      <c r="CB880" s="57"/>
      <c r="CC880" s="57"/>
      <c r="CD880" s="57"/>
      <c r="CE880" s="57"/>
      <c r="CF880" s="57"/>
      <c r="CG880" s="57"/>
      <c r="CH880" s="57"/>
      <c r="CI880" s="57"/>
      <c r="CJ880" s="57"/>
      <c r="CK880" s="57"/>
      <c r="CL880" s="57"/>
      <c r="CM880" s="57"/>
      <c r="CN880" s="57"/>
      <c r="CO880" s="57"/>
      <c r="CP880" s="57"/>
      <c r="CQ880" s="57"/>
    </row>
    <row r="881" spans="1:1">
      <c r="A881" s="61"/>
    </row>
    <row r="882" spans="1:1">
      <c r="A882" s="61">
        <v>22</v>
      </c>
    </row>
    <row r="883" spans="1:1">
      <c r="A883" s="61"/>
    </row>
    <row r="884" spans="1:1">
      <c r="A884" s="61"/>
    </row>
    <row r="885" spans="1:1">
      <c r="A885" s="61"/>
    </row>
    <row r="886" spans="1:1">
      <c r="A886" s="61"/>
    </row>
    <row r="887" spans="1:1">
      <c r="A887" s="61"/>
    </row>
    <row r="888" spans="1:1">
      <c r="A888" s="61"/>
    </row>
    <row r="889" spans="1:1">
      <c r="A889" s="61"/>
    </row>
    <row r="890" spans="1:1">
      <c r="A890" s="61"/>
    </row>
    <row r="891" spans="1:1">
      <c r="A891" s="61"/>
    </row>
    <row r="892" spans="1:1">
      <c r="A892" s="61"/>
    </row>
    <row r="893" spans="1:1">
      <c r="A893" s="61"/>
    </row>
    <row r="894" spans="1:1">
      <c r="A894" s="61"/>
    </row>
    <row r="895" spans="1:1">
      <c r="A895" s="61"/>
    </row>
    <row r="896" spans="1:1">
      <c r="A896" s="61"/>
    </row>
    <row r="897" spans="1:1">
      <c r="A897" s="61"/>
    </row>
    <row r="898" spans="1:1">
      <c r="A898" s="61"/>
    </row>
    <row r="899" spans="1:1">
      <c r="A899" s="64"/>
    </row>
    <row r="900" spans="1:1">
      <c r="A900" s="65">
        <v>23</v>
      </c>
    </row>
    <row r="901" spans="1:1">
      <c r="A901" s="65"/>
    </row>
    <row r="902" spans="1:1">
      <c r="A902" s="65"/>
    </row>
    <row r="903" spans="1:1">
      <c r="A903" s="65"/>
    </row>
    <row r="904" spans="1:1">
      <c r="A904" s="65"/>
    </row>
    <row r="905" spans="1:1">
      <c r="A905" s="65"/>
    </row>
    <row r="906" spans="1:1">
      <c r="A906" s="65"/>
    </row>
    <row r="907" spans="1:1">
      <c r="A907" s="65"/>
    </row>
    <row r="908" spans="1:1">
      <c r="A908" s="65"/>
    </row>
    <row r="909" spans="1:1">
      <c r="A909" s="65"/>
    </row>
    <row r="910" spans="1:1">
      <c r="A910" s="65"/>
    </row>
    <row r="911" spans="1:1">
      <c r="A911" s="65"/>
    </row>
    <row r="912" spans="1:1">
      <c r="A912" s="65"/>
    </row>
    <row r="913" spans="1:1">
      <c r="A913" s="65"/>
    </row>
    <row r="914" spans="1:1">
      <c r="A914" s="65"/>
    </row>
    <row r="915" spans="1:1">
      <c r="A915" s="65"/>
    </row>
    <row r="916" spans="1:1">
      <c r="A916" s="65">
        <v>24</v>
      </c>
    </row>
    <row r="917" spans="1:1">
      <c r="A917" s="65"/>
    </row>
    <row r="918" spans="1:1">
      <c r="A918" s="65"/>
    </row>
    <row r="919" spans="1:1">
      <c r="A919" s="65"/>
    </row>
    <row r="920" spans="1:1">
      <c r="A920" s="65"/>
    </row>
    <row r="921" spans="1:1">
      <c r="A921" s="65"/>
    </row>
    <row r="922" spans="1:1">
      <c r="A922" s="65"/>
    </row>
    <row r="923" spans="1:1">
      <c r="A923" s="65"/>
    </row>
    <row r="924" spans="1:1">
      <c r="A924" s="65"/>
    </row>
    <row r="925" spans="1:1">
      <c r="A925" s="65"/>
    </row>
    <row r="926" spans="1:1">
      <c r="A926" s="65"/>
    </row>
    <row r="927" spans="1:1">
      <c r="A927" s="65"/>
    </row>
    <row r="928" spans="1:1">
      <c r="A928" s="65"/>
    </row>
    <row r="929" spans="1:1">
      <c r="A929" s="65"/>
    </row>
    <row r="930" spans="1:1">
      <c r="A930" s="65"/>
    </row>
    <row r="931" spans="1:1">
      <c r="A931" s="65"/>
    </row>
    <row r="932" spans="1:1">
      <c r="A932" s="65"/>
    </row>
    <row r="933" spans="1:1">
      <c r="A933" s="65">
        <v>25</v>
      </c>
    </row>
    <row r="934" spans="1:1">
      <c r="A934" s="65"/>
    </row>
    <row r="935" spans="1:1">
      <c r="A935" s="65"/>
    </row>
    <row r="936" spans="1:1">
      <c r="A936" s="65"/>
    </row>
    <row r="937" spans="1:1">
      <c r="A937" s="65"/>
    </row>
    <row r="938" spans="1:1">
      <c r="A938" s="65"/>
    </row>
    <row r="939" spans="1:1">
      <c r="A939" s="65"/>
    </row>
    <row r="940" spans="1:1">
      <c r="A940" s="65"/>
    </row>
    <row r="941" spans="1:1">
      <c r="A941" s="65"/>
    </row>
    <row r="942" spans="1:1">
      <c r="A942" s="65"/>
    </row>
    <row r="943" spans="1:1">
      <c r="A943" s="65"/>
    </row>
    <row r="944" spans="1:1">
      <c r="A944" s="65"/>
    </row>
    <row r="945" spans="1:1">
      <c r="A945" s="65"/>
    </row>
    <row r="946" spans="1:1">
      <c r="A946" s="65"/>
    </row>
    <row r="947" spans="1:1">
      <c r="A947" s="65"/>
    </row>
    <row r="948" spans="1:1">
      <c r="A948" s="65"/>
    </row>
    <row r="949" spans="1:1">
      <c r="A949" s="65"/>
    </row>
    <row r="950" spans="1:1">
      <c r="A950" s="65">
        <v>26</v>
      </c>
    </row>
    <row r="951" spans="1:1">
      <c r="A951" s="65"/>
    </row>
    <row r="952" spans="1:1">
      <c r="A952" s="65"/>
    </row>
    <row r="953" spans="1:1">
      <c r="A953" s="65"/>
    </row>
    <row r="954" spans="1:1">
      <c r="A954" s="65"/>
    </row>
    <row r="955" spans="1:1">
      <c r="A955" s="65"/>
    </row>
    <row r="956" spans="1:1">
      <c r="A956" s="65"/>
    </row>
    <row r="957" spans="1:1">
      <c r="A957" s="65"/>
    </row>
    <row r="958" spans="1:1">
      <c r="A958" s="65"/>
    </row>
    <row r="959" spans="1:1">
      <c r="A959" s="65"/>
    </row>
    <row r="960" spans="1:1">
      <c r="A960" s="65"/>
    </row>
    <row r="961" spans="1:1">
      <c r="A961" s="65"/>
    </row>
    <row r="962" spans="1:1">
      <c r="A962" s="65"/>
    </row>
    <row r="963" spans="1:1">
      <c r="A963" s="65"/>
    </row>
    <row r="964" spans="1:1">
      <c r="A964" s="65"/>
    </row>
    <row r="965" spans="1:1">
      <c r="A965" s="65"/>
    </row>
    <row r="966" spans="1:1">
      <c r="A966" s="65"/>
    </row>
    <row r="967" spans="1:1">
      <c r="A967" s="65">
        <v>27</v>
      </c>
    </row>
    <row r="968" spans="1:1">
      <c r="A968" s="65"/>
    </row>
    <row r="969" spans="1:1">
      <c r="A969" s="65"/>
    </row>
    <row r="970" spans="1:1">
      <c r="A970" s="65"/>
    </row>
    <row r="971" spans="1:1">
      <c r="A971" s="65"/>
    </row>
    <row r="972" spans="1:1">
      <c r="A972" s="65"/>
    </row>
    <row r="973" spans="1:1">
      <c r="A973" s="65"/>
    </row>
    <row r="974" spans="1:1">
      <c r="A974" s="65"/>
    </row>
    <row r="975" spans="1:1">
      <c r="A975" s="65"/>
    </row>
    <row r="976" spans="1:1">
      <c r="A976" s="65"/>
    </row>
    <row r="977" spans="1:1">
      <c r="A977" s="65"/>
    </row>
    <row r="978" spans="1:1">
      <c r="A978" s="65"/>
    </row>
    <row r="979" spans="1:1">
      <c r="A979" s="65"/>
    </row>
    <row r="980" spans="1:1">
      <c r="A980" s="65"/>
    </row>
    <row r="981" spans="1:1">
      <c r="A981" s="65"/>
    </row>
    <row r="982" spans="1:1">
      <c r="A982" s="65"/>
    </row>
    <row r="983" spans="1:1">
      <c r="A983" s="65"/>
    </row>
    <row r="984" spans="1:1">
      <c r="A984" s="65">
        <v>28</v>
      </c>
    </row>
    <row r="985" spans="1:1">
      <c r="A985" s="65"/>
    </row>
    <row r="986" spans="1:1">
      <c r="A986" s="65"/>
    </row>
    <row r="987" spans="1:1">
      <c r="A987" s="65"/>
    </row>
    <row r="988" spans="1:1">
      <c r="A988" s="65"/>
    </row>
    <row r="989" spans="1:1">
      <c r="A989" s="65"/>
    </row>
    <row r="990" spans="1:1">
      <c r="A990" s="65"/>
    </row>
    <row r="991" spans="1:1">
      <c r="A991" s="65"/>
    </row>
    <row r="992" spans="1:1">
      <c r="A992" s="65"/>
    </row>
    <row r="993" spans="1:1">
      <c r="A993" s="65"/>
    </row>
    <row r="994" spans="1:1">
      <c r="A994" s="65"/>
    </row>
    <row r="995" spans="1:1">
      <c r="A995" s="65"/>
    </row>
    <row r="996" spans="1:1">
      <c r="A996" s="65"/>
    </row>
    <row r="997" spans="1:1">
      <c r="A997" s="65"/>
    </row>
    <row r="998" spans="1:1">
      <c r="A998" s="65"/>
    </row>
    <row r="999" spans="1:1">
      <c r="A999" s="65"/>
    </row>
    <row r="1000" spans="1:1">
      <c r="A1000" s="65"/>
    </row>
    <row r="1001" spans="1:1">
      <c r="A1001" s="65"/>
    </row>
    <row r="1002" spans="1:1">
      <c r="A1002" s="66"/>
    </row>
    <row r="1003" spans="1:1">
      <c r="A1003" s="59">
        <v>29</v>
      </c>
    </row>
    <row r="1004" spans="1:1">
      <c r="A1004" s="59"/>
    </row>
    <row r="1005" spans="1:1">
      <c r="A1005" s="59"/>
    </row>
    <row r="1006" spans="1:1">
      <c r="A1006" s="59"/>
    </row>
    <row r="1007" spans="1:1">
      <c r="A1007" s="59"/>
    </row>
    <row r="1008" spans="1:1">
      <c r="A1008" s="59"/>
    </row>
    <row r="1009" spans="1:1">
      <c r="A1009" s="59"/>
    </row>
    <row r="1010" spans="1:1">
      <c r="A1010" s="59"/>
    </row>
    <row r="1011" spans="1:1">
      <c r="A1011" s="59"/>
    </row>
    <row r="1012" spans="1:1">
      <c r="A1012" s="59"/>
    </row>
    <row r="1013" spans="1:1">
      <c r="A1013" s="59"/>
    </row>
    <row r="1014" spans="1:1">
      <c r="A1014" s="59"/>
    </row>
    <row r="1015" spans="1:1">
      <c r="A1015" s="59"/>
    </row>
    <row r="1016" spans="1:1">
      <c r="A1016" s="59"/>
    </row>
    <row r="1017" spans="1:1">
      <c r="A1017" s="59"/>
    </row>
    <row r="1018" spans="1:1">
      <c r="A1018" s="59"/>
    </row>
    <row r="1019" spans="1:1">
      <c r="A1019" s="59"/>
    </row>
    <row r="1020" spans="1:1">
      <c r="A1020" s="59">
        <v>30</v>
      </c>
    </row>
    <row r="1021" spans="1:1">
      <c r="A1021" s="59"/>
    </row>
    <row r="1022" spans="1:1">
      <c r="A1022" s="59"/>
    </row>
    <row r="1023" spans="1:1">
      <c r="A1023" s="59"/>
    </row>
    <row r="1024" spans="1:1">
      <c r="A1024" s="59"/>
    </row>
    <row r="1025" spans="1:1">
      <c r="A1025" s="59"/>
    </row>
    <row r="1026" spans="1:1">
      <c r="A1026" s="59"/>
    </row>
    <row r="1027" spans="1:1">
      <c r="A1027" s="59"/>
    </row>
    <row r="1028" spans="1:1">
      <c r="A1028" s="59"/>
    </row>
    <row r="1029" spans="1:1">
      <c r="A1029" s="59"/>
    </row>
    <row r="1030" spans="1:1">
      <c r="A1030" s="59"/>
    </row>
    <row r="1031" spans="1:1">
      <c r="A1031" s="59"/>
    </row>
    <row r="1032" spans="1:1">
      <c r="A1032" s="59"/>
    </row>
    <row r="1033" spans="1:1">
      <c r="A1033" s="59"/>
    </row>
    <row r="1034" spans="1:1">
      <c r="A1034" s="59"/>
    </row>
    <row r="1035" spans="1:1">
      <c r="A1035" s="59"/>
    </row>
    <row r="1036" spans="1:1">
      <c r="A1036" s="59"/>
    </row>
    <row r="1037" spans="1:1">
      <c r="A1037" s="59">
        <v>31</v>
      </c>
    </row>
    <row r="1038" spans="1:1">
      <c r="A1038" s="59"/>
    </row>
    <row r="1039" spans="1:1">
      <c r="A1039" s="59"/>
    </row>
    <row r="1040" spans="1:1">
      <c r="A1040" s="59"/>
    </row>
    <row r="1041" spans="1:1">
      <c r="A1041" s="59"/>
    </row>
    <row r="1042" spans="1:1">
      <c r="A1042" s="59"/>
    </row>
    <row r="1043" spans="1:1">
      <c r="A1043" s="59"/>
    </row>
    <row r="1044" spans="1:1">
      <c r="A1044" s="59"/>
    </row>
    <row r="1045" spans="1:1">
      <c r="A1045" s="59"/>
    </row>
    <row r="1046" spans="1:1">
      <c r="A1046" s="59"/>
    </row>
    <row r="1047" spans="1:1">
      <c r="A1047" s="59"/>
    </row>
    <row r="1048" spans="1:1">
      <c r="A1048" s="59"/>
    </row>
    <row r="1049" spans="1:1">
      <c r="A1049" s="59"/>
    </row>
    <row r="1050" spans="1:1">
      <c r="A1050" s="59"/>
    </row>
    <row r="1051" spans="1:1">
      <c r="A1051" s="59"/>
    </row>
    <row r="1052" spans="1:1">
      <c r="A1052" s="59"/>
    </row>
    <row r="1053" spans="1:1">
      <c r="A1053" s="59"/>
    </row>
    <row r="1054" spans="1:1">
      <c r="A1054" s="59">
        <v>32</v>
      </c>
    </row>
    <row r="1055" spans="1:1">
      <c r="A1055" s="59"/>
    </row>
    <row r="1056" spans="1:1">
      <c r="A1056" s="59"/>
    </row>
    <row r="1057" spans="1:1">
      <c r="A1057" s="59"/>
    </row>
    <row r="1058" spans="1:1">
      <c r="A1058" s="59"/>
    </row>
    <row r="1059" spans="1:1">
      <c r="A1059" s="59"/>
    </row>
    <row r="1060" spans="1:1">
      <c r="A1060" s="59"/>
    </row>
    <row r="1061" spans="1:1">
      <c r="A1061" s="59"/>
    </row>
    <row r="1062" spans="1:1">
      <c r="A1062" s="59"/>
    </row>
    <row r="1063" spans="1:1">
      <c r="A1063" s="59"/>
    </row>
    <row r="1064" spans="1:1">
      <c r="A1064" s="59"/>
    </row>
    <row r="1065" spans="1:1">
      <c r="A1065" s="59"/>
    </row>
    <row r="1066" spans="1:1">
      <c r="A1066" s="59"/>
    </row>
    <row r="1067" spans="1:1">
      <c r="A1067" s="59"/>
    </row>
    <row r="1068" spans="1:1">
      <c r="A1068" s="59"/>
    </row>
    <row r="1069" spans="1:1">
      <c r="A1069" s="59"/>
    </row>
    <row r="1070" spans="1:1">
      <c r="A1070" s="59"/>
    </row>
    <row r="1071" spans="1:1">
      <c r="A1071" s="59"/>
    </row>
    <row r="1072" spans="1:1">
      <c r="A1072" s="59">
        <v>33</v>
      </c>
    </row>
    <row r="1073" spans="1:1">
      <c r="A1073" s="59"/>
    </row>
    <row r="1074" spans="1:1">
      <c r="A1074" s="59"/>
    </row>
    <row r="1075" spans="1:1">
      <c r="A1075" s="59"/>
    </row>
    <row r="1076" spans="1:1">
      <c r="A1076" s="59"/>
    </row>
    <row r="1077" spans="1:1">
      <c r="A1077" s="59"/>
    </row>
    <row r="1078" spans="1:1">
      <c r="A1078" s="59"/>
    </row>
    <row r="1079" spans="1:1">
      <c r="A1079" s="59"/>
    </row>
    <row r="1080" spans="1:1">
      <c r="A1080" s="59"/>
    </row>
    <row r="1081" spans="1:1">
      <c r="A1081" s="59"/>
    </row>
    <row r="1082" spans="1:1">
      <c r="A1082" s="59"/>
    </row>
    <row r="1083" spans="1:1">
      <c r="A1083" s="59"/>
    </row>
    <row r="1084" spans="1:1">
      <c r="A1084" s="59"/>
    </row>
    <row r="1085" spans="1:1">
      <c r="A1085" s="59"/>
    </row>
    <row r="1086" spans="1:1">
      <c r="A1086" s="59"/>
    </row>
    <row r="1087" spans="1:1">
      <c r="A1087" s="59"/>
    </row>
    <row r="1088" spans="1:1">
      <c r="A1088" s="59"/>
    </row>
    <row r="1089" spans="1:1">
      <c r="A1089" s="59">
        <v>34</v>
      </c>
    </row>
    <row r="1090" spans="1:1">
      <c r="A1090" s="59"/>
    </row>
    <row r="1091" spans="1:1">
      <c r="A1091" s="59"/>
    </row>
    <row r="1092" spans="1:1">
      <c r="A1092" s="59"/>
    </row>
    <row r="1093" spans="1:1">
      <c r="A1093" s="59"/>
    </row>
    <row r="1094" spans="1:1">
      <c r="A1094" s="59"/>
    </row>
    <row r="1095" spans="1:1">
      <c r="A1095" s="59"/>
    </row>
    <row r="1096" spans="1:1">
      <c r="A1096" s="59"/>
    </row>
    <row r="1097" spans="1:1">
      <c r="A1097" s="59"/>
    </row>
    <row r="1098" spans="1:1">
      <c r="A1098" s="59"/>
    </row>
    <row r="1099" spans="1:1">
      <c r="A1099" s="59"/>
    </row>
    <row r="1100" spans="1:1">
      <c r="A1100" s="59"/>
    </row>
    <row r="1101" spans="1:1">
      <c r="A1101" s="59"/>
    </row>
    <row r="1102" spans="1:1">
      <c r="A1102" s="59"/>
    </row>
    <row r="1103" spans="1:1">
      <c r="A1103" s="59"/>
    </row>
    <row r="1104" spans="1:1">
      <c r="A1104" s="59"/>
    </row>
    <row r="1105" spans="1:1">
      <c r="A1105" s="59"/>
    </row>
    <row r="1106" spans="1:1">
      <c r="A1106" s="59">
        <v>35</v>
      </c>
    </row>
    <row r="1107" spans="1:1">
      <c r="A1107" s="59"/>
    </row>
    <row r="1108" spans="1:1">
      <c r="A1108" s="59"/>
    </row>
    <row r="1109" spans="1:1">
      <c r="A1109" s="59"/>
    </row>
    <row r="1110" spans="1:1">
      <c r="A1110" s="59"/>
    </row>
    <row r="1111" spans="1:1">
      <c r="A1111" s="59"/>
    </row>
    <row r="1112" spans="1:1">
      <c r="A1112" s="59"/>
    </row>
    <row r="1113" spans="1:1">
      <c r="A1113" s="59"/>
    </row>
    <row r="1114" spans="1:1">
      <c r="A1114" s="59"/>
    </row>
    <row r="1115" spans="1:1">
      <c r="A1115" s="59"/>
    </row>
    <row r="1116" spans="1:1">
      <c r="A1116" s="59"/>
    </row>
    <row r="1117" spans="1:1">
      <c r="A1117" s="59"/>
    </row>
    <row r="1118" spans="1:1">
      <c r="A1118" s="59"/>
    </row>
    <row r="1119" spans="1:1">
      <c r="A1119" s="59"/>
    </row>
    <row r="1120" spans="1:1">
      <c r="A1120" s="59"/>
    </row>
    <row r="1121" spans="1:1">
      <c r="A1121" s="59"/>
    </row>
    <row r="1122" spans="1:1">
      <c r="A1122" s="59"/>
    </row>
    <row r="1123" spans="1:1">
      <c r="A1123" s="59"/>
    </row>
    <row r="1124" spans="1:1">
      <c r="A1124" s="59">
        <v>36</v>
      </c>
    </row>
    <row r="1125" spans="1:1">
      <c r="A1125" s="59"/>
    </row>
    <row r="1126" spans="1:1">
      <c r="A1126" s="59"/>
    </row>
    <row r="1127" spans="1:1">
      <c r="A1127" s="59"/>
    </row>
    <row r="1128" spans="1:1">
      <c r="A1128" s="59"/>
    </row>
    <row r="1129" spans="1:1">
      <c r="A1129" s="59"/>
    </row>
    <row r="1130" spans="1:1">
      <c r="A1130" s="59"/>
    </row>
    <row r="1131" spans="1:1">
      <c r="A1131" s="59"/>
    </row>
    <row r="1132" spans="1:1">
      <c r="A1132" s="59"/>
    </row>
    <row r="1133" spans="1:1">
      <c r="A1133" s="59"/>
    </row>
    <row r="1134" spans="1:1">
      <c r="A1134" s="59"/>
    </row>
    <row r="1135" spans="1:1">
      <c r="A1135" s="59"/>
    </row>
    <row r="1136" spans="1:1">
      <c r="A1136" s="59"/>
    </row>
    <row r="1137" spans="1:1">
      <c r="A1137" s="59"/>
    </row>
    <row r="1138" spans="1:1">
      <c r="A1138" s="59"/>
    </row>
    <row r="1141" spans="1:1">
      <c r="A1141" s="37">
        <v>40</v>
      </c>
    </row>
    <row r="1159" spans="1:1">
      <c r="A1159" s="37">
        <v>41</v>
      </c>
    </row>
    <row r="1176" spans="1:1">
      <c r="A1176" s="37">
        <v>44</v>
      </c>
    </row>
    <row r="1193" spans="1:1">
      <c r="A1193" s="37">
        <v>45</v>
      </c>
    </row>
    <row r="1210" spans="1:1">
      <c r="A1210" s="37">
        <v>46</v>
      </c>
    </row>
  </sheetData>
  <mergeCells count="4">
    <mergeCell ref="B2:AV2"/>
    <mergeCell ref="B3:AV3"/>
    <mergeCell ref="B5:AV5"/>
    <mergeCell ref="AW5:CQ5"/>
  </mergeCells>
  <pageMargins left="0.7" right="0.7" top="0.75" bottom="0.75" header="0.3" footer="0.3"/>
  <pageSetup paperSize="9" scale="38" fitToHeight="0"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E35899-1097-4AFD-9A5C-AB482DA3C364}">
  <sheetPr>
    <tabColor rgb="FF7030A0"/>
  </sheetPr>
  <dimension ref="A1"/>
  <sheetViews>
    <sheetView workbookViewId="0">
      <selection activeCell="E22" sqref="E22"/>
    </sheetView>
  </sheetViews>
  <sheetFormatPr defaultRowHeight="14.4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75C90C-437A-4E91-A5FB-A7E7C5F55762}">
  <sheetPr>
    <tabColor rgb="FFFFC000"/>
    <pageSetUpPr fitToPage="1"/>
  </sheetPr>
  <dimension ref="A1:O70"/>
  <sheetViews>
    <sheetView zoomScale="70" zoomScaleNormal="70" workbookViewId="0">
      <pane ySplit="4" topLeftCell="A7" activePane="bottomLeft" state="frozen"/>
      <selection pane="bottomLeft" activeCell="I7" sqref="I7"/>
    </sheetView>
  </sheetViews>
  <sheetFormatPr defaultColWidth="8.7109375" defaultRowHeight="14.45"/>
  <cols>
    <col min="1" max="1" width="35" customWidth="1"/>
    <col min="2" max="2" width="19.5703125" customWidth="1"/>
    <col min="3" max="3" width="21.85546875" customWidth="1"/>
    <col min="4" max="4" width="11.85546875" style="85" bestFit="1"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92</v>
      </c>
      <c r="C2" s="155"/>
      <c r="D2" s="84" t="s">
        <v>93</v>
      </c>
      <c r="E2" s="47"/>
      <c r="F2" s="46" t="s">
        <v>94</v>
      </c>
      <c r="G2" s="47"/>
      <c r="H2" s="48" t="s">
        <v>95</v>
      </c>
      <c r="I2" s="47" t="s">
        <v>96</v>
      </c>
      <c r="N2" s="38"/>
      <c r="O2" s="38"/>
    </row>
    <row r="3" spans="1:15">
      <c r="A3" s="39"/>
      <c r="B3" s="39"/>
      <c r="C3" s="40">
        <f>MAX(C12:C91)</f>
        <v>0</v>
      </c>
      <c r="D3" s="39">
        <f>COUNTA(D6:D91)</f>
        <v>16</v>
      </c>
      <c r="E3" s="39"/>
      <c r="F3" s="39"/>
      <c r="G3" s="39">
        <f>COUNTIF($G$7:$G$91,"OK")</f>
        <v>16</v>
      </c>
      <c r="H3" s="39">
        <f>COUNTIF($G$12:$G$91,"FAIL")</f>
        <v>0</v>
      </c>
      <c r="I3" s="39"/>
      <c r="J3" s="38"/>
      <c r="K3" s="38"/>
      <c r="L3" s="38"/>
      <c r="M3" s="38"/>
      <c r="N3" s="38"/>
      <c r="O3" s="38"/>
    </row>
    <row r="4" spans="1:15">
      <c r="A4" s="42" t="s">
        <v>97</v>
      </c>
      <c r="B4" s="42" t="s">
        <v>98</v>
      </c>
      <c r="C4" s="42" t="s">
        <v>99</v>
      </c>
      <c r="D4" s="84" t="s">
        <v>100</v>
      </c>
      <c r="E4" s="42" t="s">
        <v>101</v>
      </c>
      <c r="F4" s="42" t="s">
        <v>102</v>
      </c>
      <c r="G4" s="42" t="s">
        <v>103</v>
      </c>
      <c r="H4" s="42" t="s">
        <v>104</v>
      </c>
      <c r="I4" s="43" t="s">
        <v>105</v>
      </c>
      <c r="J4" s="84" t="s">
        <v>106</v>
      </c>
      <c r="K4" s="38"/>
    </row>
    <row r="5" spans="1:15">
      <c r="A5" s="39"/>
      <c r="B5" s="56"/>
      <c r="C5" s="56"/>
      <c r="D5" s="39"/>
      <c r="E5" s="77" t="s">
        <v>107</v>
      </c>
      <c r="F5" s="39"/>
      <c r="G5" s="39"/>
      <c r="H5" s="40"/>
      <c r="I5" s="39"/>
      <c r="J5" s="38"/>
      <c r="K5" s="38"/>
    </row>
    <row r="6" spans="1:15">
      <c r="A6" s="39"/>
      <c r="B6" s="56"/>
      <c r="C6" s="56"/>
      <c r="D6" s="39"/>
      <c r="E6" s="76" t="s">
        <v>108</v>
      </c>
      <c r="F6" s="39"/>
      <c r="G6" s="39"/>
      <c r="H6" s="40"/>
      <c r="I6" s="39" t="s">
        <v>109</v>
      </c>
      <c r="J6" s="38"/>
      <c r="K6" s="38"/>
    </row>
    <row r="7" spans="1:15" ht="101.45">
      <c r="A7" s="97" t="s">
        <v>110</v>
      </c>
      <c r="B7" s="96">
        <v>45202</v>
      </c>
      <c r="C7" s="96">
        <v>45202</v>
      </c>
      <c r="D7" s="89">
        <v>1.1000000000000001</v>
      </c>
      <c r="E7" s="90" t="s">
        <v>111</v>
      </c>
      <c r="F7" s="89"/>
      <c r="G7" s="89" t="s">
        <v>112</v>
      </c>
      <c r="H7" s="94"/>
      <c r="I7" s="89" t="s">
        <v>113</v>
      </c>
      <c r="J7" s="38"/>
      <c r="K7" s="38"/>
    </row>
    <row r="8" spans="1:15" ht="93" customHeight="1">
      <c r="A8" s="89"/>
      <c r="B8" s="96"/>
      <c r="C8" s="96"/>
      <c r="D8" s="89">
        <v>1.2</v>
      </c>
      <c r="E8" s="90" t="s">
        <v>114</v>
      </c>
      <c r="F8" s="89"/>
      <c r="G8" s="89" t="s">
        <v>112</v>
      </c>
      <c r="H8" s="94"/>
      <c r="I8" s="89" t="s">
        <v>113</v>
      </c>
      <c r="J8" s="38"/>
      <c r="K8" s="38"/>
    </row>
    <row r="9" spans="1:15">
      <c r="A9" s="39"/>
      <c r="B9" s="40"/>
      <c r="C9" s="40"/>
      <c r="D9" s="39"/>
      <c r="E9" s="76" t="s">
        <v>115</v>
      </c>
      <c r="F9" s="39"/>
      <c r="G9" s="39"/>
      <c r="H9" s="39"/>
      <c r="I9" s="39" t="s">
        <v>116</v>
      </c>
      <c r="J9" s="38"/>
      <c r="K9" s="38"/>
    </row>
    <row r="10" spans="1:15" ht="57.95">
      <c r="A10" s="89"/>
      <c r="B10" s="92"/>
      <c r="C10" s="92"/>
      <c r="D10" s="89">
        <v>2.1</v>
      </c>
      <c r="E10" s="90" t="s">
        <v>117</v>
      </c>
      <c r="F10" s="89"/>
      <c r="G10" s="89" t="s">
        <v>112</v>
      </c>
      <c r="H10" s="89"/>
      <c r="I10" s="89" t="s">
        <v>118</v>
      </c>
      <c r="J10" s="38"/>
      <c r="K10" s="38"/>
    </row>
    <row r="11" spans="1:15" ht="87">
      <c r="A11" s="89"/>
      <c r="B11" s="92"/>
      <c r="C11" s="92"/>
      <c r="D11" s="89">
        <v>2.2000000000000002</v>
      </c>
      <c r="E11" s="90" t="s">
        <v>119</v>
      </c>
      <c r="F11" s="89"/>
      <c r="G11" s="89" t="s">
        <v>112</v>
      </c>
      <c r="H11" s="94"/>
      <c r="I11" s="89" t="s">
        <v>120</v>
      </c>
      <c r="J11" s="38"/>
      <c r="K11" s="38"/>
    </row>
    <row r="12" spans="1:15">
      <c r="A12" s="39"/>
      <c r="B12" s="40"/>
      <c r="C12" s="40"/>
      <c r="D12" s="39"/>
      <c r="E12" s="76" t="s">
        <v>121</v>
      </c>
      <c r="F12" s="39"/>
      <c r="G12" s="39"/>
      <c r="H12" s="39"/>
      <c r="I12" s="39" t="s">
        <v>116</v>
      </c>
      <c r="J12" s="38"/>
      <c r="K12" s="38"/>
      <c r="L12" s="38"/>
      <c r="M12" s="38"/>
      <c r="N12" s="38"/>
      <c r="O12" s="38"/>
    </row>
    <row r="13" spans="1:15" ht="101.45">
      <c r="A13" s="89" t="s">
        <v>122</v>
      </c>
      <c r="B13" s="92"/>
      <c r="C13" s="92"/>
      <c r="D13" s="89">
        <v>3.1</v>
      </c>
      <c r="E13" s="93" t="s">
        <v>123</v>
      </c>
      <c r="F13" s="89"/>
      <c r="G13" s="89" t="s">
        <v>112</v>
      </c>
      <c r="H13" s="89"/>
      <c r="I13" s="89" t="s">
        <v>118</v>
      </c>
      <c r="J13" s="38"/>
      <c r="K13" s="38"/>
      <c r="L13" s="38"/>
      <c r="M13" s="38"/>
      <c r="N13" s="38"/>
      <c r="O13" s="38"/>
    </row>
    <row r="14" spans="1:15">
      <c r="A14" s="39"/>
      <c r="B14" s="40"/>
      <c r="C14" s="40"/>
      <c r="D14" s="39"/>
      <c r="E14" s="76" t="s">
        <v>124</v>
      </c>
      <c r="F14" s="39"/>
      <c r="G14" s="39"/>
      <c r="H14" s="39"/>
      <c r="I14" s="39" t="s">
        <v>125</v>
      </c>
      <c r="J14" s="38"/>
      <c r="K14" s="38"/>
      <c r="L14" s="38"/>
      <c r="M14" s="38"/>
      <c r="N14" s="38"/>
      <c r="O14" s="38"/>
    </row>
    <row r="15" spans="1:15" ht="87">
      <c r="A15" s="89"/>
      <c r="B15" s="92"/>
      <c r="C15" s="92"/>
      <c r="D15" s="89">
        <v>4.0999999999999996</v>
      </c>
      <c r="E15" s="93" t="s">
        <v>126</v>
      </c>
      <c r="F15" s="89"/>
      <c r="G15" s="89" t="s">
        <v>112</v>
      </c>
      <c r="H15" s="89"/>
      <c r="I15" s="89" t="s">
        <v>127</v>
      </c>
      <c r="J15" s="38"/>
      <c r="K15" s="38"/>
      <c r="L15" s="38"/>
      <c r="M15" s="38"/>
      <c r="N15" s="38"/>
      <c r="O15" s="38"/>
    </row>
    <row r="16" spans="1:15">
      <c r="A16" s="39"/>
      <c r="B16" s="40"/>
      <c r="C16" s="40"/>
      <c r="D16" s="39"/>
      <c r="E16" s="76" t="s">
        <v>128</v>
      </c>
      <c r="F16" s="39"/>
      <c r="G16" s="39"/>
      <c r="H16" s="39"/>
      <c r="I16" s="39" t="s">
        <v>129</v>
      </c>
      <c r="J16" s="38"/>
      <c r="K16" s="38"/>
      <c r="L16" s="38"/>
      <c r="M16" s="38"/>
      <c r="N16" s="38"/>
      <c r="O16" s="38"/>
    </row>
    <row r="17" spans="1:15" ht="87">
      <c r="A17" s="89"/>
      <c r="B17" s="92"/>
      <c r="C17" s="92"/>
      <c r="D17" s="89">
        <v>5.0999999999999996</v>
      </c>
      <c r="E17" s="93" t="s">
        <v>130</v>
      </c>
      <c r="F17" s="89"/>
      <c r="G17" s="89" t="s">
        <v>112</v>
      </c>
      <c r="H17" s="89"/>
      <c r="I17" s="89" t="s">
        <v>131</v>
      </c>
      <c r="J17" s="38"/>
      <c r="K17" s="38"/>
      <c r="L17" s="38"/>
      <c r="M17" s="38"/>
      <c r="N17" s="38"/>
      <c r="O17" s="38"/>
    </row>
    <row r="18" spans="1:15">
      <c r="A18" s="39"/>
      <c r="B18" s="40"/>
      <c r="C18" s="40"/>
      <c r="D18" s="39"/>
      <c r="E18" s="76" t="s">
        <v>132</v>
      </c>
      <c r="F18" s="39"/>
      <c r="G18" s="39"/>
      <c r="H18" s="39"/>
      <c r="I18" s="39" t="s">
        <v>125</v>
      </c>
      <c r="J18" s="38"/>
      <c r="K18" s="38"/>
    </row>
    <row r="19" spans="1:15" ht="101.45">
      <c r="A19" s="89"/>
      <c r="B19" s="92"/>
      <c r="C19" s="92"/>
      <c r="D19" s="89">
        <v>6.1</v>
      </c>
      <c r="E19" s="93" t="s">
        <v>133</v>
      </c>
      <c r="F19" s="89"/>
      <c r="G19" s="89" t="s">
        <v>112</v>
      </c>
      <c r="H19" s="94"/>
      <c r="I19" s="89" t="s">
        <v>127</v>
      </c>
      <c r="J19" s="38"/>
      <c r="K19" s="38"/>
    </row>
    <row r="20" spans="1:15">
      <c r="A20" s="39"/>
      <c r="B20" s="40"/>
      <c r="C20" s="40"/>
      <c r="D20" s="39"/>
      <c r="E20" s="76" t="s">
        <v>134</v>
      </c>
      <c r="F20" s="39"/>
      <c r="G20" s="39"/>
      <c r="H20" s="41"/>
      <c r="I20" s="39" t="s">
        <v>135</v>
      </c>
      <c r="J20" s="38"/>
      <c r="K20" s="38"/>
    </row>
    <row r="21" spans="1:15" ht="124.5" customHeight="1">
      <c r="A21" s="89"/>
      <c r="B21" s="92"/>
      <c r="C21" s="92"/>
      <c r="D21" s="89">
        <v>7.1</v>
      </c>
      <c r="E21" s="93" t="s">
        <v>136</v>
      </c>
      <c r="F21" s="89"/>
      <c r="G21" s="89" t="s">
        <v>112</v>
      </c>
      <c r="H21" s="89"/>
      <c r="I21" s="89" t="s">
        <v>137</v>
      </c>
      <c r="J21" s="38"/>
      <c r="K21" s="38"/>
      <c r="L21" s="38"/>
      <c r="M21" s="38"/>
      <c r="N21" s="38"/>
      <c r="O21" s="38"/>
    </row>
    <row r="22" spans="1:15">
      <c r="A22" s="39"/>
      <c r="B22" s="40"/>
      <c r="C22" s="40"/>
      <c r="D22" s="39"/>
      <c r="E22" s="76" t="s">
        <v>138</v>
      </c>
      <c r="F22" s="39"/>
      <c r="G22" s="39"/>
      <c r="H22" s="41"/>
      <c r="I22" s="39" t="s">
        <v>139</v>
      </c>
      <c r="J22" s="38"/>
      <c r="K22" s="38"/>
    </row>
    <row r="23" spans="1:15" ht="188.45">
      <c r="A23" s="89"/>
      <c r="B23" s="89"/>
      <c r="C23" s="89"/>
      <c r="D23" s="89">
        <v>8.1</v>
      </c>
      <c r="E23" s="93" t="s">
        <v>140</v>
      </c>
      <c r="F23" s="89"/>
      <c r="G23" s="89" t="s">
        <v>112</v>
      </c>
      <c r="H23" s="89"/>
      <c r="I23" s="89" t="s">
        <v>141</v>
      </c>
      <c r="J23" s="38"/>
      <c r="K23" s="38"/>
      <c r="L23" s="38"/>
      <c r="M23" s="38"/>
      <c r="N23" s="38"/>
      <c r="O23" s="38"/>
    </row>
    <row r="24" spans="1:15">
      <c r="A24" s="39"/>
      <c r="B24" s="39"/>
      <c r="C24" s="39"/>
      <c r="D24" s="39"/>
      <c r="E24" s="76" t="s">
        <v>142</v>
      </c>
      <c r="F24" s="39"/>
      <c r="G24" s="39"/>
      <c r="H24" s="39"/>
      <c r="I24" s="39" t="s">
        <v>135</v>
      </c>
      <c r="J24" s="38"/>
      <c r="K24" s="38"/>
      <c r="L24" s="38"/>
      <c r="M24" s="38"/>
      <c r="N24" s="38"/>
      <c r="O24" s="38"/>
    </row>
    <row r="25" spans="1:15" ht="87">
      <c r="A25" s="89"/>
      <c r="B25" s="89"/>
      <c r="C25" s="89"/>
      <c r="D25" s="89">
        <v>9.1</v>
      </c>
      <c r="E25" s="90" t="s">
        <v>143</v>
      </c>
      <c r="F25" s="89"/>
      <c r="G25" s="89" t="s">
        <v>112</v>
      </c>
      <c r="H25" s="91">
        <v>45195</v>
      </c>
      <c r="I25" s="89" t="s">
        <v>137</v>
      </c>
      <c r="J25" s="38"/>
      <c r="K25" s="38"/>
      <c r="L25" s="38"/>
      <c r="M25" s="38"/>
      <c r="N25" s="38"/>
      <c r="O25" s="38"/>
    </row>
    <row r="26" spans="1:15">
      <c r="A26" s="39"/>
      <c r="B26" s="39"/>
      <c r="C26" s="39"/>
      <c r="D26" s="39"/>
      <c r="E26" s="76" t="s">
        <v>144</v>
      </c>
      <c r="F26" s="39"/>
      <c r="G26" s="39"/>
      <c r="H26" s="39"/>
      <c r="I26" s="39" t="s">
        <v>135</v>
      </c>
      <c r="J26" s="38"/>
      <c r="K26" s="38"/>
      <c r="L26" s="38"/>
      <c r="M26" s="38"/>
      <c r="N26" s="38"/>
      <c r="O26" s="38"/>
    </row>
    <row r="27" spans="1:15" ht="87">
      <c r="A27" s="89"/>
      <c r="B27" s="89"/>
      <c r="C27" s="89"/>
      <c r="D27" s="89">
        <v>10.1</v>
      </c>
      <c r="E27" s="90" t="s">
        <v>145</v>
      </c>
      <c r="F27" s="89"/>
      <c r="G27" s="89" t="s">
        <v>112</v>
      </c>
      <c r="H27" s="91">
        <v>45195</v>
      </c>
      <c r="I27" s="89" t="s">
        <v>137</v>
      </c>
      <c r="J27" s="38"/>
      <c r="K27" s="38"/>
      <c r="L27" s="38"/>
      <c r="M27" s="38"/>
      <c r="N27" s="38"/>
      <c r="O27" s="38"/>
    </row>
    <row r="28" spans="1:15">
      <c r="A28" s="39"/>
      <c r="B28" s="39"/>
      <c r="C28" s="39"/>
      <c r="D28" s="39"/>
      <c r="E28" s="76" t="s">
        <v>146</v>
      </c>
      <c r="F28" s="39"/>
      <c r="G28" s="39"/>
      <c r="H28" s="39"/>
      <c r="I28" s="39" t="s">
        <v>135</v>
      </c>
      <c r="J28" s="38"/>
      <c r="K28" s="38"/>
      <c r="L28" s="38"/>
      <c r="M28" s="38"/>
      <c r="N28" s="38"/>
      <c r="O28" s="38"/>
    </row>
    <row r="29" spans="1:15" ht="101.45">
      <c r="A29" s="89"/>
      <c r="B29" s="89"/>
      <c r="C29" s="89"/>
      <c r="D29" s="89">
        <v>11.1</v>
      </c>
      <c r="E29" s="90" t="s">
        <v>147</v>
      </c>
      <c r="F29" s="89"/>
      <c r="G29" s="89" t="s">
        <v>112</v>
      </c>
      <c r="H29" s="89"/>
      <c r="I29" s="89" t="s">
        <v>148</v>
      </c>
      <c r="J29" s="38"/>
      <c r="K29" s="38"/>
      <c r="L29" s="38"/>
      <c r="M29" s="38"/>
      <c r="N29" s="38"/>
      <c r="O29" s="38"/>
    </row>
    <row r="30" spans="1:15">
      <c r="A30" s="39"/>
      <c r="B30" s="39"/>
      <c r="C30" s="39"/>
      <c r="D30" s="39"/>
      <c r="E30" s="76" t="s">
        <v>149</v>
      </c>
      <c r="F30" s="39"/>
      <c r="G30" s="39"/>
      <c r="H30" s="39"/>
      <c r="I30" s="39" t="s">
        <v>135</v>
      </c>
      <c r="J30" s="38"/>
      <c r="K30" s="38"/>
      <c r="L30" s="38"/>
      <c r="M30" s="38"/>
      <c r="N30" s="38"/>
      <c r="O30" s="38"/>
    </row>
    <row r="31" spans="1:15" ht="87">
      <c r="A31" s="89"/>
      <c r="B31" s="89"/>
      <c r="C31" s="89"/>
      <c r="D31" s="89">
        <v>12.1</v>
      </c>
      <c r="E31" s="90" t="s">
        <v>150</v>
      </c>
      <c r="F31" s="89"/>
      <c r="G31" s="89" t="s">
        <v>112</v>
      </c>
      <c r="H31" s="89"/>
      <c r="I31" s="89" t="s">
        <v>151</v>
      </c>
      <c r="J31" s="38"/>
      <c r="K31" s="38"/>
      <c r="L31" s="38"/>
      <c r="M31" s="38"/>
      <c r="N31" s="38"/>
      <c r="O31" s="38"/>
    </row>
    <row r="32" spans="1:15">
      <c r="A32" s="39"/>
      <c r="B32" s="39"/>
      <c r="C32" s="39"/>
      <c r="D32" s="39"/>
      <c r="E32" s="76" t="s">
        <v>152</v>
      </c>
      <c r="F32" s="39"/>
      <c r="G32" s="39"/>
      <c r="H32" s="39"/>
      <c r="I32" s="39" t="s">
        <v>153</v>
      </c>
      <c r="J32" s="38"/>
      <c r="K32" s="38"/>
      <c r="L32" s="38"/>
      <c r="M32" s="38"/>
      <c r="N32" s="38"/>
      <c r="O32" s="38"/>
    </row>
    <row r="33" spans="1:15" ht="101.45">
      <c r="A33" s="89"/>
      <c r="B33" s="89"/>
      <c r="C33" s="89"/>
      <c r="D33" s="89">
        <v>13.1</v>
      </c>
      <c r="E33" s="90" t="s">
        <v>154</v>
      </c>
      <c r="F33" s="89"/>
      <c r="G33" s="89" t="s">
        <v>112</v>
      </c>
      <c r="H33" s="89"/>
      <c r="I33" s="89" t="s">
        <v>155</v>
      </c>
      <c r="J33" s="38"/>
      <c r="K33" s="38"/>
      <c r="L33" s="38"/>
      <c r="M33" s="38"/>
      <c r="N33" s="38"/>
      <c r="O33" s="38"/>
    </row>
    <row r="34" spans="1:15">
      <c r="A34" s="39"/>
      <c r="B34" s="39"/>
      <c r="C34" s="39"/>
      <c r="D34" s="39"/>
      <c r="E34" s="76" t="s">
        <v>156</v>
      </c>
      <c r="F34" s="39"/>
      <c r="G34" s="39"/>
      <c r="H34" s="39"/>
      <c r="I34" s="39" t="s">
        <v>135</v>
      </c>
      <c r="J34" s="38"/>
      <c r="K34" s="38"/>
      <c r="L34" s="38"/>
      <c r="M34" s="38"/>
      <c r="N34" s="38"/>
      <c r="O34" s="38"/>
    </row>
    <row r="35" spans="1:15" ht="101.45">
      <c r="A35" s="89"/>
      <c r="B35" s="89"/>
      <c r="C35" s="89"/>
      <c r="D35" s="89">
        <v>14.1</v>
      </c>
      <c r="E35" s="90" t="s">
        <v>157</v>
      </c>
      <c r="F35" s="89"/>
      <c r="G35" s="89" t="s">
        <v>112</v>
      </c>
      <c r="H35" s="89"/>
      <c r="I35" s="89" t="s">
        <v>158</v>
      </c>
      <c r="J35" s="38"/>
      <c r="K35" s="38"/>
      <c r="L35" s="38"/>
      <c r="M35" s="38"/>
      <c r="N35" s="38"/>
      <c r="O35" s="38"/>
    </row>
    <row r="36" spans="1:15">
      <c r="A36" s="38"/>
      <c r="B36" s="38"/>
      <c r="C36" s="38"/>
      <c r="D36" s="38"/>
      <c r="E36" s="38"/>
      <c r="F36" s="38"/>
      <c r="G36" s="38"/>
      <c r="H36" s="38"/>
      <c r="I36" s="38"/>
      <c r="J36" s="38"/>
      <c r="K36" s="38"/>
      <c r="L36" s="38"/>
      <c r="M36" s="38"/>
      <c r="N36" s="38"/>
      <c r="O36" s="38"/>
    </row>
    <row r="37" spans="1:15">
      <c r="A37" s="38"/>
      <c r="B37" s="38"/>
      <c r="C37" s="38"/>
      <c r="D37" s="38"/>
      <c r="E37" s="38"/>
      <c r="F37" s="38"/>
      <c r="G37" s="38"/>
      <c r="H37" s="38"/>
      <c r="I37" s="38"/>
      <c r="J37" s="38"/>
      <c r="K37" s="38"/>
      <c r="L37" s="38"/>
      <c r="M37" s="38"/>
      <c r="N37" s="38"/>
      <c r="O37" s="38"/>
    </row>
    <row r="38" spans="1:15">
      <c r="A38" s="38"/>
      <c r="B38" s="38"/>
      <c r="C38" s="38"/>
      <c r="D38" s="38"/>
      <c r="E38" s="38"/>
      <c r="F38" s="38"/>
      <c r="G38" s="38"/>
      <c r="H38" s="38"/>
      <c r="I38" s="38"/>
      <c r="J38" s="38"/>
      <c r="K38" s="38"/>
      <c r="L38" s="38"/>
      <c r="M38" s="38"/>
      <c r="N38" s="38"/>
      <c r="O38" s="38"/>
    </row>
    <row r="39" spans="1:15">
      <c r="A39" s="38"/>
      <c r="B39" s="38"/>
      <c r="C39" s="38"/>
      <c r="D39" s="38"/>
      <c r="E39" s="38"/>
      <c r="F39" s="38"/>
      <c r="G39" s="38"/>
      <c r="H39" s="38"/>
      <c r="I39" s="38"/>
      <c r="J39" s="38"/>
      <c r="K39" s="38"/>
      <c r="L39" s="38"/>
      <c r="M39" s="38"/>
      <c r="N39" s="38"/>
      <c r="O39" s="38"/>
    </row>
    <row r="40" spans="1:15">
      <c r="A40" s="38"/>
      <c r="B40" s="38"/>
      <c r="C40" s="38"/>
      <c r="D40" s="38"/>
      <c r="E40" s="38"/>
      <c r="F40" s="38"/>
      <c r="G40" s="38"/>
      <c r="H40" s="38"/>
      <c r="I40" s="38"/>
      <c r="J40" s="38"/>
      <c r="K40" s="38"/>
      <c r="L40" s="38"/>
      <c r="M40" s="38"/>
      <c r="N40" s="38"/>
      <c r="O40" s="38"/>
    </row>
    <row r="41" spans="1:15">
      <c r="A41" s="38"/>
      <c r="B41" s="38"/>
      <c r="C41" s="38"/>
      <c r="D41" s="38"/>
      <c r="E41" s="38"/>
      <c r="F41" s="38"/>
      <c r="G41" s="38"/>
      <c r="H41" s="38"/>
      <c r="I41" s="38"/>
      <c r="J41" s="38"/>
      <c r="K41" s="38"/>
      <c r="L41" s="38"/>
      <c r="M41" s="38"/>
      <c r="N41" s="38"/>
      <c r="O41" s="38"/>
    </row>
    <row r="42" spans="1:15">
      <c r="A42" s="38"/>
      <c r="B42" s="38"/>
      <c r="C42" s="38"/>
      <c r="D42" s="38"/>
      <c r="E42" s="38"/>
      <c r="F42" s="38"/>
      <c r="G42" s="38"/>
      <c r="H42" s="38"/>
      <c r="I42" s="38"/>
      <c r="J42" s="38"/>
      <c r="K42" s="38"/>
      <c r="L42" s="38"/>
      <c r="M42" s="38"/>
      <c r="N42" s="38"/>
      <c r="O42" s="38"/>
    </row>
    <row r="43" spans="1:15">
      <c r="A43" s="38"/>
      <c r="B43" s="38"/>
      <c r="C43" s="38"/>
      <c r="D43" s="38"/>
      <c r="E43" s="38"/>
      <c r="F43" s="38"/>
      <c r="G43" s="38"/>
      <c r="H43" s="38"/>
      <c r="I43" s="38"/>
      <c r="J43" s="38"/>
      <c r="K43" s="38"/>
      <c r="L43" s="38"/>
      <c r="M43" s="38"/>
      <c r="N43" s="38"/>
      <c r="O43" s="38"/>
    </row>
    <row r="44" spans="1:15">
      <c r="A44" s="38"/>
      <c r="B44" s="38"/>
      <c r="C44" s="38"/>
      <c r="D44" s="38"/>
      <c r="E44" s="38"/>
      <c r="F44" s="38"/>
      <c r="G44" s="38"/>
      <c r="H44" s="38"/>
      <c r="I44" s="38"/>
      <c r="J44" s="38"/>
      <c r="K44" s="38"/>
      <c r="L44" s="38"/>
      <c r="M44" s="38"/>
      <c r="N44" s="38"/>
      <c r="O44" s="38"/>
    </row>
    <row r="45" spans="1:15">
      <c r="A45" s="38"/>
      <c r="B45" s="38"/>
      <c r="C45" s="38"/>
      <c r="D45" s="38"/>
      <c r="E45" s="38"/>
      <c r="F45" s="38"/>
      <c r="G45" s="38"/>
      <c r="H45" s="38"/>
      <c r="I45" s="38"/>
      <c r="J45" s="38"/>
      <c r="K45" s="38"/>
      <c r="L45" s="38"/>
      <c r="M45" s="38"/>
      <c r="N45" s="38"/>
      <c r="O45" s="38"/>
    </row>
    <row r="46" spans="1:15">
      <c r="A46" s="38"/>
      <c r="B46" s="38"/>
      <c r="C46" s="38"/>
      <c r="D46" s="38"/>
      <c r="E46" s="38"/>
      <c r="F46" s="38"/>
      <c r="G46" s="38"/>
      <c r="H46" s="38"/>
      <c r="I46" s="38"/>
      <c r="J46" s="38"/>
      <c r="K46" s="38"/>
      <c r="L46" s="38"/>
      <c r="M46" s="38"/>
      <c r="N46" s="38"/>
      <c r="O46" s="38"/>
    </row>
    <row r="47" spans="1:15">
      <c r="A47" s="38"/>
      <c r="B47" s="38"/>
      <c r="C47" s="38"/>
      <c r="D47" s="38"/>
      <c r="E47" s="38"/>
      <c r="F47" s="38"/>
      <c r="G47" s="38"/>
      <c r="H47" s="38"/>
      <c r="I47" s="38"/>
      <c r="J47" s="38"/>
      <c r="K47" s="38"/>
      <c r="L47" s="38"/>
      <c r="M47" s="38"/>
      <c r="N47" s="38"/>
      <c r="O47" s="38"/>
    </row>
    <row r="48" spans="1:15">
      <c r="A48" s="38"/>
      <c r="B48" s="38"/>
      <c r="C48" s="38"/>
      <c r="D48" s="38"/>
      <c r="E48" s="38"/>
      <c r="F48" s="38"/>
      <c r="G48" s="38"/>
      <c r="H48" s="38"/>
      <c r="I48" s="38"/>
      <c r="J48" s="38"/>
      <c r="K48" s="38"/>
      <c r="L48" s="38"/>
      <c r="M48" s="38"/>
      <c r="N48" s="38"/>
      <c r="O48" s="38"/>
    </row>
    <row r="49" spans="1:15">
      <c r="A49" s="38"/>
      <c r="B49" s="38"/>
      <c r="C49" s="38"/>
      <c r="D49" s="38"/>
      <c r="E49" s="38"/>
      <c r="F49" s="38"/>
      <c r="G49" s="38"/>
      <c r="H49" s="38"/>
      <c r="I49" s="38"/>
      <c r="J49" s="38"/>
      <c r="K49" s="38"/>
      <c r="L49" s="38"/>
      <c r="M49" s="38"/>
      <c r="N49" s="38"/>
      <c r="O49" s="38"/>
    </row>
    <row r="50" spans="1:15">
      <c r="A50" s="38"/>
      <c r="B50" s="38"/>
      <c r="C50" s="38"/>
      <c r="D50" s="38"/>
      <c r="E50" s="38"/>
      <c r="F50" s="38"/>
      <c r="G50" s="38"/>
      <c r="H50" s="38"/>
      <c r="I50" s="38"/>
      <c r="J50" s="38"/>
      <c r="K50" s="38"/>
      <c r="L50" s="38"/>
      <c r="M50" s="38"/>
      <c r="N50" s="38"/>
      <c r="O50" s="38"/>
    </row>
    <row r="51" spans="1:15">
      <c r="A51" s="38"/>
      <c r="B51" s="38"/>
      <c r="C51" s="38"/>
      <c r="D51" s="38"/>
      <c r="E51" s="38"/>
      <c r="F51" s="38"/>
      <c r="G51" s="38"/>
      <c r="H51" s="38"/>
      <c r="I51" s="38"/>
      <c r="J51" s="38"/>
      <c r="K51" s="38"/>
      <c r="L51" s="38"/>
      <c r="M51" s="38"/>
      <c r="N51" s="38"/>
      <c r="O51" s="38"/>
    </row>
    <row r="52" spans="1:15">
      <c r="A52" s="38"/>
      <c r="B52" s="38"/>
      <c r="C52" s="38"/>
      <c r="D52" s="38"/>
      <c r="E52" s="38"/>
      <c r="F52" s="38"/>
      <c r="G52" s="38"/>
      <c r="H52" s="38"/>
      <c r="I52" s="38"/>
      <c r="J52" s="38"/>
      <c r="K52" s="38"/>
      <c r="L52" s="38"/>
      <c r="M52" s="38"/>
      <c r="N52" s="38"/>
      <c r="O52" s="38"/>
    </row>
    <row r="53" spans="1:15">
      <c r="A53" s="38"/>
      <c r="B53" s="38"/>
      <c r="C53" s="38"/>
      <c r="D53" s="38"/>
      <c r="E53" s="38"/>
      <c r="F53" s="38"/>
      <c r="G53" s="38"/>
      <c r="H53" s="38"/>
      <c r="I53" s="38"/>
      <c r="J53" s="38"/>
      <c r="K53" s="38"/>
      <c r="L53" s="38"/>
      <c r="M53" s="38"/>
      <c r="N53" s="38"/>
      <c r="O53" s="38"/>
    </row>
    <row r="54" spans="1:15">
      <c r="A54" s="38"/>
      <c r="B54" s="38"/>
      <c r="C54" s="38"/>
      <c r="D54" s="38"/>
      <c r="E54" s="38"/>
      <c r="F54" s="38"/>
      <c r="G54" s="38"/>
      <c r="H54" s="38"/>
      <c r="I54" s="38"/>
      <c r="J54" s="38"/>
      <c r="K54" s="38"/>
      <c r="L54" s="38"/>
      <c r="M54" s="38"/>
      <c r="N54" s="38"/>
      <c r="O54" s="38"/>
    </row>
    <row r="55" spans="1:15">
      <c r="A55" s="38"/>
      <c r="B55" s="38"/>
      <c r="C55" s="38"/>
      <c r="D55" s="38"/>
      <c r="E55" s="38"/>
      <c r="F55" s="38"/>
      <c r="G55" s="38"/>
      <c r="H55" s="38"/>
      <c r="I55" s="38"/>
      <c r="J55" s="38"/>
      <c r="K55" s="38"/>
      <c r="L55" s="38"/>
      <c r="M55" s="38"/>
      <c r="N55" s="38"/>
      <c r="O55" s="38"/>
    </row>
    <row r="56" spans="1:15">
      <c r="A56" s="38"/>
      <c r="B56" s="38"/>
      <c r="C56" s="38"/>
      <c r="D56" s="38"/>
      <c r="E56" s="38"/>
      <c r="F56" s="38"/>
      <c r="G56" s="38"/>
      <c r="H56" s="38"/>
      <c r="I56" s="38"/>
      <c r="J56" s="38"/>
      <c r="K56" s="38"/>
      <c r="L56" s="38"/>
      <c r="M56" s="38"/>
      <c r="N56" s="38"/>
      <c r="O56" s="38"/>
    </row>
    <row r="57" spans="1:15">
      <c r="A57" s="38"/>
      <c r="B57" s="38"/>
      <c r="C57" s="38"/>
      <c r="D57" s="38"/>
      <c r="E57" s="38"/>
      <c r="F57" s="38"/>
      <c r="G57" s="38"/>
      <c r="H57" s="38"/>
      <c r="I57" s="38"/>
      <c r="J57" s="38"/>
      <c r="K57" s="38"/>
      <c r="L57" s="38"/>
      <c r="M57" s="38"/>
      <c r="N57" s="38"/>
      <c r="O57" s="38"/>
    </row>
    <row r="58" spans="1:15">
      <c r="A58" s="38"/>
      <c r="B58" s="38"/>
      <c r="C58" s="38"/>
      <c r="D58" s="38"/>
      <c r="E58" s="38"/>
      <c r="F58" s="38"/>
      <c r="G58" s="38"/>
      <c r="H58" s="38"/>
      <c r="I58" s="38"/>
      <c r="J58" s="38"/>
      <c r="K58" s="38"/>
      <c r="L58" s="38"/>
      <c r="M58" s="38"/>
      <c r="N58" s="38"/>
      <c r="O58" s="38"/>
    </row>
    <row r="59" spans="1:15">
      <c r="A59" s="38"/>
      <c r="B59" s="38"/>
      <c r="C59" s="38"/>
      <c r="D59" s="38"/>
      <c r="E59" s="38"/>
      <c r="F59" s="38"/>
      <c r="G59" s="38"/>
      <c r="H59" s="38"/>
      <c r="I59" s="38"/>
      <c r="J59" s="38"/>
      <c r="K59" s="38"/>
      <c r="L59" s="38"/>
      <c r="M59" s="38"/>
      <c r="N59" s="38"/>
      <c r="O59" s="38"/>
    </row>
    <row r="60" spans="1:15">
      <c r="A60" s="38"/>
      <c r="B60" s="38"/>
      <c r="C60" s="38"/>
      <c r="D60" s="38"/>
      <c r="E60" s="38"/>
      <c r="F60" s="38"/>
      <c r="G60" s="38"/>
      <c r="H60" s="38"/>
      <c r="I60" s="38"/>
      <c r="J60" s="38"/>
      <c r="K60" s="38"/>
      <c r="L60" s="38"/>
      <c r="M60" s="38"/>
      <c r="N60" s="38"/>
      <c r="O60" s="38"/>
    </row>
    <row r="61" spans="1:15">
      <c r="A61" s="38"/>
      <c r="B61" s="38"/>
      <c r="C61" s="38"/>
      <c r="D61" s="38"/>
      <c r="E61" s="38"/>
      <c r="F61" s="38"/>
      <c r="G61" s="38"/>
      <c r="H61" s="38"/>
      <c r="I61" s="38"/>
      <c r="J61" s="38"/>
      <c r="K61" s="38"/>
      <c r="L61" s="38"/>
      <c r="M61" s="38"/>
      <c r="N61" s="38"/>
      <c r="O61" s="38"/>
    </row>
    <row r="62" spans="1:15">
      <c r="A62" s="38"/>
      <c r="B62" s="38"/>
      <c r="C62" s="38"/>
      <c r="D62" s="38"/>
      <c r="E62" s="38"/>
      <c r="F62" s="38"/>
      <c r="G62" s="38"/>
      <c r="H62" s="38"/>
      <c r="I62" s="38"/>
      <c r="J62" s="38"/>
      <c r="K62" s="38"/>
      <c r="L62" s="38"/>
      <c r="M62" s="38"/>
      <c r="N62" s="38"/>
      <c r="O62" s="38"/>
    </row>
    <row r="63" spans="1:15">
      <c r="A63" s="38"/>
      <c r="B63" s="38"/>
      <c r="C63" s="38"/>
      <c r="D63" s="38"/>
      <c r="E63" s="38"/>
      <c r="F63" s="38"/>
      <c r="G63" s="38"/>
      <c r="H63" s="38"/>
      <c r="I63" s="38"/>
      <c r="J63" s="38"/>
      <c r="K63" s="38"/>
      <c r="L63" s="38"/>
      <c r="M63" s="38"/>
      <c r="N63" s="38"/>
      <c r="O63" s="38"/>
    </row>
    <row r="64" spans="1:15">
      <c r="A64" s="38"/>
      <c r="B64" s="38"/>
      <c r="C64" s="38"/>
      <c r="D64" s="38"/>
      <c r="E64" s="38"/>
      <c r="F64" s="38"/>
      <c r="G64" s="38"/>
      <c r="H64" s="38"/>
      <c r="I64" s="38"/>
      <c r="J64" s="38"/>
      <c r="K64" s="38"/>
      <c r="L64" s="38"/>
      <c r="M64" s="38"/>
      <c r="N64" s="38"/>
      <c r="O64" s="38"/>
    </row>
    <row r="65" spans="1:15">
      <c r="A65" s="38"/>
      <c r="B65" s="38"/>
      <c r="C65" s="38"/>
      <c r="D65" s="38"/>
      <c r="E65" s="38"/>
      <c r="F65" s="38"/>
      <c r="G65" s="38"/>
      <c r="H65" s="38"/>
      <c r="I65" s="38"/>
      <c r="J65" s="38"/>
      <c r="K65" s="38"/>
      <c r="L65" s="38"/>
      <c r="M65" s="38"/>
      <c r="N65" s="38"/>
      <c r="O65" s="38"/>
    </row>
    <row r="66" spans="1:15">
      <c r="A66" s="38"/>
      <c r="B66" s="38"/>
      <c r="C66" s="38"/>
      <c r="D66" s="38"/>
      <c r="E66" s="38"/>
      <c r="F66" s="38"/>
      <c r="G66" s="38"/>
      <c r="H66" s="38"/>
      <c r="I66" s="38"/>
      <c r="J66" s="38"/>
      <c r="K66" s="38"/>
      <c r="L66" s="38"/>
      <c r="M66" s="38"/>
      <c r="N66" s="38"/>
      <c r="O66" s="38"/>
    </row>
    <row r="67" spans="1:15">
      <c r="A67" s="38"/>
      <c r="B67" s="38"/>
      <c r="C67" s="38"/>
      <c r="D67" s="38"/>
      <c r="E67" s="38"/>
      <c r="F67" s="38"/>
      <c r="G67" s="38"/>
      <c r="H67" s="38"/>
      <c r="I67" s="38"/>
      <c r="J67" s="38"/>
      <c r="K67" s="38"/>
      <c r="L67" s="38"/>
      <c r="M67" s="38"/>
      <c r="N67" s="38"/>
      <c r="O67" s="38"/>
    </row>
    <row r="68" spans="1:15">
      <c r="A68" s="38"/>
      <c r="B68" s="38"/>
      <c r="C68" s="38"/>
      <c r="D68" s="38"/>
      <c r="E68" s="38"/>
      <c r="F68" s="38"/>
      <c r="G68" s="38"/>
      <c r="H68" s="38"/>
      <c r="I68" s="38"/>
      <c r="J68" s="38"/>
      <c r="K68" s="38"/>
      <c r="L68" s="38"/>
      <c r="M68" s="38"/>
      <c r="N68" s="38"/>
      <c r="O68" s="38"/>
    </row>
    <row r="69" spans="1:15">
      <c r="A69" s="38"/>
      <c r="B69" s="38"/>
      <c r="C69" s="38"/>
      <c r="D69" s="38"/>
      <c r="E69" s="38"/>
      <c r="F69" s="38"/>
      <c r="G69" s="38"/>
      <c r="H69" s="38"/>
      <c r="I69" s="38"/>
      <c r="J69" s="38"/>
      <c r="K69" s="38"/>
      <c r="L69" s="38"/>
      <c r="M69" s="38"/>
      <c r="N69" s="38"/>
      <c r="O69" s="38"/>
    </row>
    <row r="70" spans="1:15">
      <c r="A70" s="38"/>
      <c r="B70" s="38"/>
      <c r="C70" s="38"/>
      <c r="D70" s="38"/>
      <c r="E70" s="38"/>
      <c r="F70" s="38"/>
      <c r="G70" s="38"/>
      <c r="H70" s="38"/>
      <c r="I70" s="38"/>
      <c r="J70" s="38"/>
      <c r="K70" s="38"/>
      <c r="L70" s="38"/>
      <c r="M70" s="38"/>
      <c r="N70" s="38"/>
      <c r="O70" s="38"/>
    </row>
  </sheetData>
  <autoFilter ref="A4:O4" xr:uid="{1E75C90C-437A-4E91-A5FB-A7E7C5F55762}"/>
  <mergeCells count="2">
    <mergeCell ref="B1:I1"/>
    <mergeCell ref="B2:C2"/>
  </mergeCells>
  <dataValidations count="1">
    <dataValidation type="list" allowBlank="1" showInputMessage="1" showErrorMessage="1" sqref="G6:G16 G18 G20 G22" xr:uid="{04CE580F-A26A-4116-AE05-193217272ACD}">
      <formula1>"OK,FAIL"</formula1>
    </dataValidation>
  </dataValidations>
  <pageMargins left="0.7" right="0.7" top="0.75" bottom="0.75" header="0.3" footer="0.3"/>
  <pageSetup scale="54"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615D99-D56C-442C-9816-752F6187F125}">
  <sheetPr>
    <tabColor rgb="FF92D050"/>
  </sheetPr>
  <dimension ref="A1:CQ769"/>
  <sheetViews>
    <sheetView showGridLines="0" topLeftCell="A715" zoomScale="40" zoomScaleNormal="40" workbookViewId="0">
      <selection activeCell="CT149" sqref="CT149"/>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1.2</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31"/>
      <c r="B29" s="50"/>
      <c r="AV29" s="32"/>
      <c r="AW29" s="50"/>
      <c r="CQ29" s="32"/>
    </row>
    <row r="30" spans="1:95">
      <c r="A30" s="31"/>
      <c r="B30" s="50"/>
      <c r="AV30" s="32"/>
      <c r="AW30" s="50"/>
      <c r="CQ30" s="32"/>
    </row>
    <row r="31" spans="1:95">
      <c r="A31" s="31"/>
      <c r="B31" s="50"/>
      <c r="AV31" s="32"/>
      <c r="AW31" s="50"/>
      <c r="CQ31" s="32"/>
    </row>
    <row r="32" spans="1:95">
      <c r="A32" s="31"/>
      <c r="B32" s="50"/>
      <c r="AV32" s="32"/>
      <c r="AW32" s="50"/>
      <c r="CQ32" s="32"/>
    </row>
    <row r="33" spans="1:95">
      <c r="A33" s="31"/>
      <c r="B33" s="50"/>
      <c r="AV33" s="32"/>
      <c r="AW33" s="50"/>
      <c r="CQ33" s="32"/>
    </row>
    <row r="34" spans="1:95">
      <c r="A34" s="31"/>
      <c r="B34" s="50"/>
      <c r="AV34" s="32"/>
      <c r="AW34" s="50"/>
      <c r="CQ34" s="32"/>
    </row>
    <row r="35" spans="1:95">
      <c r="A35" s="31"/>
      <c r="B35" s="50"/>
      <c r="AV35" s="32"/>
      <c r="AW35" s="50"/>
      <c r="CQ35" s="32"/>
    </row>
    <row r="36" spans="1:95">
      <c r="A36" s="31"/>
      <c r="B36" s="50"/>
      <c r="AV36" s="32"/>
      <c r="AW36" s="50"/>
      <c r="CQ36" s="32"/>
    </row>
    <row r="37" spans="1:95">
      <c r="A37" s="31"/>
      <c r="B37" s="50"/>
      <c r="AV37" s="32"/>
      <c r="AW37" s="50"/>
      <c r="CQ37" s="32"/>
    </row>
    <row r="38" spans="1:95">
      <c r="A38" s="31"/>
      <c r="B38" s="50"/>
      <c r="AV38" s="32"/>
      <c r="AW38" s="50"/>
      <c r="CQ38" s="32"/>
    </row>
    <row r="39" spans="1:95">
      <c r="A39" s="31"/>
      <c r="B39" s="50"/>
      <c r="AV39" s="32"/>
      <c r="AW39" s="50"/>
      <c r="CQ39" s="32"/>
    </row>
    <row r="40" spans="1:95">
      <c r="A40" s="31"/>
      <c r="B40" s="50"/>
      <c r="AV40" s="32"/>
      <c r="AW40" s="50"/>
      <c r="CQ40" s="32"/>
    </row>
    <row r="41" spans="1:95">
      <c r="A41" s="31"/>
      <c r="B41" s="50"/>
      <c r="AV41" s="32"/>
      <c r="AW41" s="50"/>
      <c r="CQ41" s="32"/>
    </row>
    <row r="42" spans="1:95">
      <c r="A42" s="31"/>
      <c r="B42" s="50"/>
      <c r="AV42" s="32"/>
      <c r="AW42" s="50"/>
      <c r="CQ42" s="32"/>
    </row>
    <row r="43" spans="1:95">
      <c r="A43" s="31"/>
      <c r="B43" s="50"/>
      <c r="AV43" s="32"/>
      <c r="AW43" s="50"/>
      <c r="CQ43" s="32"/>
    </row>
    <row r="44" spans="1:95">
      <c r="A44" s="31"/>
      <c r="B44" s="50"/>
      <c r="AV44" s="32"/>
      <c r="AW44" s="50"/>
      <c r="CQ44" s="32"/>
    </row>
    <row r="45" spans="1:95">
      <c r="A45" s="31"/>
      <c r="B45" s="50"/>
      <c r="AV45" s="32"/>
      <c r="AW45" s="50"/>
      <c r="CQ45" s="32"/>
    </row>
    <row r="46" spans="1:95">
      <c r="A46" s="31"/>
      <c r="B46" s="50"/>
      <c r="AV46" s="32"/>
      <c r="AW46" s="50"/>
      <c r="CQ46" s="32"/>
    </row>
    <row r="47" spans="1:95">
      <c r="A47" s="31"/>
      <c r="B47" s="50"/>
      <c r="AV47" s="32"/>
      <c r="AW47" s="50"/>
      <c r="CQ47" s="32"/>
    </row>
    <row r="48" spans="1:95">
      <c r="A48" s="31"/>
      <c r="B48" s="50"/>
      <c r="AV48" s="32"/>
      <c r="AW48" s="50"/>
      <c r="CQ48" s="32"/>
    </row>
    <row r="49" spans="1:95">
      <c r="A49" s="33"/>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28">
        <v>2.1</v>
      </c>
      <c r="B50" s="2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2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3"/>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34"/>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2.2000000000000002</v>
      </c>
      <c r="B72" s="2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2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3"/>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34"/>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36">
        <v>3.1</v>
      </c>
      <c r="B94" s="2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2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3"/>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34"/>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36">
        <v>3.2</v>
      </c>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2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3"/>
      <c r="B137" s="34"/>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34"/>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36">
        <v>4.0999999999999996</v>
      </c>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2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3"/>
      <c r="B159" s="34"/>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34"/>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0" spans="1:95">
      <c r="A160" s="36">
        <v>4.2</v>
      </c>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9"/>
      <c r="AS160" s="29"/>
      <c r="AT160" s="29"/>
      <c r="AU160" s="29"/>
      <c r="AV160" s="30"/>
      <c r="AW160" s="29"/>
      <c r="AX160" s="29"/>
      <c r="AY160" s="29"/>
      <c r="AZ160" s="29"/>
      <c r="BA160" s="29"/>
      <c r="BB160" s="29"/>
      <c r="BC160" s="29"/>
      <c r="BD160" s="29"/>
      <c r="BE160" s="29"/>
      <c r="BF160" s="29"/>
      <c r="BG160" s="29"/>
      <c r="BH160" s="29"/>
      <c r="BI160" s="29"/>
      <c r="BJ160" s="29"/>
      <c r="BK160" s="29"/>
      <c r="BL160" s="29"/>
      <c r="BM160" s="29"/>
      <c r="BN160" s="29"/>
      <c r="BO160" s="29"/>
      <c r="BP160" s="29"/>
      <c r="BQ160" s="29"/>
      <c r="BR160" s="29"/>
      <c r="BS160" s="29"/>
      <c r="BT160" s="29"/>
      <c r="BU160" s="29"/>
      <c r="BV160" s="29"/>
      <c r="BW160" s="29"/>
      <c r="BX160" s="29"/>
      <c r="BY160" s="29"/>
      <c r="BZ160" s="29"/>
      <c r="CA160" s="29"/>
      <c r="CB160" s="29"/>
      <c r="CC160" s="29"/>
      <c r="CD160" s="29"/>
      <c r="CE160" s="29"/>
      <c r="CF160" s="29"/>
      <c r="CG160" s="29"/>
      <c r="CH160" s="29"/>
      <c r="CI160" s="29"/>
      <c r="CJ160" s="29"/>
      <c r="CK160" s="29"/>
      <c r="CL160" s="29"/>
      <c r="CM160" s="29"/>
      <c r="CN160" s="29"/>
      <c r="CO160" s="29"/>
      <c r="CP160" s="29"/>
      <c r="CQ160" s="30"/>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3"/>
      <c r="B181" s="34"/>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c r="AA181" s="34"/>
      <c r="AB181" s="34"/>
      <c r="AC181" s="34"/>
      <c r="AD181" s="34"/>
      <c r="AE181" s="34"/>
      <c r="AF181" s="34"/>
      <c r="AG181" s="34"/>
      <c r="AH181" s="34"/>
      <c r="AI181" s="34"/>
      <c r="AJ181" s="34"/>
      <c r="AK181" s="34"/>
      <c r="AL181" s="34"/>
      <c r="AM181" s="34"/>
      <c r="AN181" s="34"/>
      <c r="AO181" s="34"/>
      <c r="AP181" s="34"/>
      <c r="AQ181" s="34"/>
      <c r="AR181" s="34"/>
      <c r="AS181" s="34"/>
      <c r="AT181" s="34"/>
      <c r="AU181" s="34"/>
      <c r="AV181" s="35"/>
      <c r="AW181" s="34"/>
      <c r="AX181" s="34"/>
      <c r="AY181" s="34"/>
      <c r="AZ181" s="34"/>
      <c r="BA181" s="34"/>
      <c r="BB181" s="34"/>
      <c r="BC181" s="34"/>
      <c r="BD181" s="34"/>
      <c r="BE181" s="34"/>
      <c r="BF181" s="34"/>
      <c r="BG181" s="34"/>
      <c r="BH181" s="34"/>
      <c r="BI181" s="34"/>
      <c r="BJ181" s="34"/>
      <c r="BK181" s="34"/>
      <c r="BL181" s="34"/>
      <c r="BM181" s="34"/>
      <c r="BN181" s="34"/>
      <c r="BO181" s="34"/>
      <c r="BP181" s="34"/>
      <c r="BQ181" s="34"/>
      <c r="BR181" s="34"/>
      <c r="BS181" s="34"/>
      <c r="BT181" s="34"/>
      <c r="BU181" s="34"/>
      <c r="BV181" s="34"/>
      <c r="BW181" s="34"/>
      <c r="BX181" s="34"/>
      <c r="BY181" s="34"/>
      <c r="BZ181" s="34"/>
      <c r="CA181" s="34"/>
      <c r="CB181" s="34"/>
      <c r="CC181" s="34"/>
      <c r="CD181" s="34"/>
      <c r="CE181" s="34"/>
      <c r="CF181" s="34"/>
      <c r="CG181" s="34"/>
      <c r="CH181" s="34"/>
      <c r="CI181" s="34"/>
      <c r="CJ181" s="34"/>
      <c r="CK181" s="34"/>
      <c r="CL181" s="34"/>
      <c r="CM181" s="34"/>
      <c r="CN181" s="34"/>
      <c r="CO181" s="34"/>
      <c r="CP181" s="34"/>
      <c r="CQ181" s="35"/>
    </row>
    <row r="182" spans="1:95">
      <c r="A182" s="36">
        <v>5.0999999999999996</v>
      </c>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9"/>
      <c r="AS182" s="29"/>
      <c r="AT182" s="29"/>
      <c r="AU182" s="29"/>
      <c r="AV182" s="30"/>
      <c r="AW182" s="29"/>
      <c r="AX182" s="29"/>
      <c r="AY182" s="29"/>
      <c r="AZ182" s="29"/>
      <c r="BA182" s="29"/>
      <c r="BB182" s="29"/>
      <c r="BC182" s="29"/>
      <c r="BD182" s="29"/>
      <c r="BE182" s="29"/>
      <c r="BF182" s="29"/>
      <c r="BG182" s="29"/>
      <c r="BH182" s="29"/>
      <c r="BI182" s="29"/>
      <c r="BJ182" s="29"/>
      <c r="BK182" s="29"/>
      <c r="BL182" s="29"/>
      <c r="BM182" s="29"/>
      <c r="BN182" s="29"/>
      <c r="BO182" s="29"/>
      <c r="BP182" s="29"/>
      <c r="BQ182" s="29"/>
      <c r="BR182" s="29"/>
      <c r="BS182" s="29"/>
      <c r="BT182" s="29"/>
      <c r="BU182" s="29"/>
      <c r="BV182" s="29"/>
      <c r="BW182" s="29"/>
      <c r="BX182" s="29"/>
      <c r="BY182" s="29"/>
      <c r="BZ182" s="29"/>
      <c r="CA182" s="29"/>
      <c r="CB182" s="29"/>
      <c r="CC182" s="29"/>
      <c r="CD182" s="29"/>
      <c r="CE182" s="29"/>
      <c r="CF182" s="29"/>
      <c r="CG182" s="29"/>
      <c r="CH182" s="29"/>
      <c r="CI182" s="29"/>
      <c r="CJ182" s="29"/>
      <c r="CK182" s="29"/>
      <c r="CL182" s="29"/>
      <c r="CM182" s="29"/>
      <c r="CN182" s="29"/>
      <c r="CO182" s="29"/>
      <c r="CP182" s="29"/>
      <c r="CQ182" s="30"/>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3"/>
      <c r="B203" s="34"/>
      <c r="C203" s="34"/>
      <c r="D203" s="34"/>
      <c r="E203" s="34"/>
      <c r="F203" s="34"/>
      <c r="G203" s="34"/>
      <c r="H203" s="34"/>
      <c r="I203" s="34"/>
      <c r="J203" s="34"/>
      <c r="K203" s="34"/>
      <c r="L203" s="34"/>
      <c r="M203" s="34"/>
      <c r="N203" s="34"/>
      <c r="O203" s="34"/>
      <c r="P203" s="34"/>
      <c r="Q203" s="34"/>
      <c r="R203" s="34"/>
      <c r="S203" s="34"/>
      <c r="T203" s="34"/>
      <c r="U203" s="34"/>
      <c r="V203" s="34"/>
      <c r="W203" s="34"/>
      <c r="X203" s="34"/>
      <c r="Y203" s="34"/>
      <c r="Z203" s="34"/>
      <c r="AA203" s="34"/>
      <c r="AB203" s="34"/>
      <c r="AC203" s="34"/>
      <c r="AD203" s="34"/>
      <c r="AE203" s="34"/>
      <c r="AF203" s="34"/>
      <c r="AG203" s="34"/>
      <c r="AH203" s="34"/>
      <c r="AI203" s="34"/>
      <c r="AJ203" s="34"/>
      <c r="AK203" s="34"/>
      <c r="AL203" s="34"/>
      <c r="AM203" s="34"/>
      <c r="AN203" s="34"/>
      <c r="AO203" s="34"/>
      <c r="AP203" s="34"/>
      <c r="AQ203" s="34"/>
      <c r="AR203" s="34"/>
      <c r="AS203" s="34"/>
      <c r="AT203" s="34"/>
      <c r="AU203" s="34"/>
      <c r="AV203" s="35"/>
      <c r="AW203" s="34"/>
      <c r="AX203" s="34"/>
      <c r="AY203" s="34"/>
      <c r="AZ203" s="34"/>
      <c r="BA203" s="34"/>
      <c r="BB203" s="34"/>
      <c r="BC203" s="34"/>
      <c r="BD203" s="34"/>
      <c r="BE203" s="34"/>
      <c r="BF203" s="34"/>
      <c r="BG203" s="34"/>
      <c r="BH203" s="34"/>
      <c r="BI203" s="34"/>
      <c r="BJ203" s="34"/>
      <c r="BK203" s="34"/>
      <c r="BL203" s="34"/>
      <c r="BM203" s="34"/>
      <c r="BN203" s="34"/>
      <c r="BO203" s="34"/>
      <c r="BP203" s="34"/>
      <c r="BQ203" s="34"/>
      <c r="BR203" s="34"/>
      <c r="BS203" s="34"/>
      <c r="BT203" s="34"/>
      <c r="BU203" s="34"/>
      <c r="BV203" s="34"/>
      <c r="BW203" s="34"/>
      <c r="BX203" s="34"/>
      <c r="BY203" s="34"/>
      <c r="BZ203" s="34"/>
      <c r="CA203" s="34"/>
      <c r="CB203" s="34"/>
      <c r="CC203" s="34"/>
      <c r="CD203" s="34"/>
      <c r="CE203" s="34"/>
      <c r="CF203" s="34"/>
      <c r="CG203" s="34"/>
      <c r="CH203" s="34"/>
      <c r="CI203" s="34"/>
      <c r="CJ203" s="34"/>
      <c r="CK203" s="34"/>
      <c r="CL203" s="34"/>
      <c r="CM203" s="34"/>
      <c r="CN203" s="34"/>
      <c r="CO203" s="34"/>
      <c r="CP203" s="34"/>
      <c r="CQ203" s="35"/>
    </row>
    <row r="204" spans="1:95">
      <c r="A204" s="36">
        <v>5.2</v>
      </c>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c r="AA204" s="29"/>
      <c r="AB204" s="29"/>
      <c r="AC204" s="29"/>
      <c r="AD204" s="29"/>
      <c r="AE204" s="29"/>
      <c r="AF204" s="29"/>
      <c r="AG204" s="29"/>
      <c r="AH204" s="29"/>
      <c r="AI204" s="29"/>
      <c r="AJ204" s="29"/>
      <c r="AK204" s="29"/>
      <c r="AL204" s="29"/>
      <c r="AM204" s="29"/>
      <c r="AN204" s="29"/>
      <c r="AO204" s="29"/>
      <c r="AP204" s="29"/>
      <c r="AQ204" s="29"/>
      <c r="AR204" s="29"/>
      <c r="AS204" s="29"/>
      <c r="AT204" s="29"/>
      <c r="AU204" s="29"/>
      <c r="AV204" s="30"/>
      <c r="AW204" s="29"/>
      <c r="AX204" s="29"/>
      <c r="AY204" s="29"/>
      <c r="AZ204" s="29"/>
      <c r="BA204" s="29"/>
      <c r="BB204" s="29"/>
      <c r="BC204" s="29"/>
      <c r="BD204" s="29"/>
      <c r="BE204" s="29"/>
      <c r="BF204" s="29"/>
      <c r="BG204" s="29"/>
      <c r="BH204" s="29"/>
      <c r="BI204" s="29"/>
      <c r="BJ204" s="29"/>
      <c r="BK204" s="29"/>
      <c r="BL204" s="29"/>
      <c r="BM204" s="29"/>
      <c r="BN204" s="29"/>
      <c r="BO204" s="29"/>
      <c r="BP204" s="29"/>
      <c r="BQ204" s="29"/>
      <c r="BR204" s="29"/>
      <c r="BS204" s="29"/>
      <c r="BT204" s="29"/>
      <c r="BU204" s="29"/>
      <c r="BV204" s="29"/>
      <c r="BW204" s="29"/>
      <c r="BX204" s="29"/>
      <c r="BY204" s="29"/>
      <c r="BZ204" s="29"/>
      <c r="CA204" s="29"/>
      <c r="CB204" s="29"/>
      <c r="CC204" s="29"/>
      <c r="CD204" s="29"/>
      <c r="CE204" s="29"/>
      <c r="CF204" s="29"/>
      <c r="CG204" s="29"/>
      <c r="CH204" s="29"/>
      <c r="CI204" s="29"/>
      <c r="CJ204" s="29"/>
      <c r="CK204" s="29"/>
      <c r="CL204" s="29"/>
      <c r="CM204" s="29"/>
      <c r="CN204" s="29"/>
      <c r="CO204" s="29"/>
      <c r="CP204" s="29"/>
      <c r="CQ204" s="30"/>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3"/>
      <c r="B225" s="34"/>
      <c r="C225" s="34"/>
      <c r="D225" s="34"/>
      <c r="E225" s="34"/>
      <c r="F225" s="34"/>
      <c r="G225" s="34"/>
      <c r="H225" s="34"/>
      <c r="I225" s="34"/>
      <c r="J225" s="34"/>
      <c r="K225" s="34"/>
      <c r="L225" s="34"/>
      <c r="M225" s="34"/>
      <c r="N225" s="34"/>
      <c r="O225" s="34"/>
      <c r="P225" s="34"/>
      <c r="Q225" s="34"/>
      <c r="R225" s="34"/>
      <c r="S225" s="34"/>
      <c r="T225" s="34"/>
      <c r="U225" s="34"/>
      <c r="V225" s="34"/>
      <c r="W225" s="34"/>
      <c r="X225" s="34"/>
      <c r="Y225" s="34"/>
      <c r="Z225" s="34"/>
      <c r="AA225" s="34"/>
      <c r="AB225" s="34"/>
      <c r="AC225" s="34"/>
      <c r="AD225" s="34"/>
      <c r="AE225" s="34"/>
      <c r="AF225" s="34"/>
      <c r="AG225" s="34"/>
      <c r="AH225" s="34"/>
      <c r="AI225" s="34"/>
      <c r="AJ225" s="34"/>
      <c r="AK225" s="34"/>
      <c r="AL225" s="34"/>
      <c r="AM225" s="34"/>
      <c r="AN225" s="34"/>
      <c r="AO225" s="34"/>
      <c r="AP225" s="34"/>
      <c r="AQ225" s="34"/>
      <c r="AR225" s="34"/>
      <c r="AS225" s="34"/>
      <c r="AT225" s="34"/>
      <c r="AU225" s="34"/>
      <c r="AV225" s="35"/>
      <c r="AW225" s="34"/>
      <c r="AX225" s="34"/>
      <c r="AY225" s="34"/>
      <c r="AZ225" s="34"/>
      <c r="BA225" s="34"/>
      <c r="BB225" s="34"/>
      <c r="BC225" s="34"/>
      <c r="BD225" s="34"/>
      <c r="BE225" s="34"/>
      <c r="BF225" s="34"/>
      <c r="BG225" s="34"/>
      <c r="BH225" s="34"/>
      <c r="BI225" s="34"/>
      <c r="BJ225" s="34"/>
      <c r="BK225" s="34"/>
      <c r="BL225" s="34"/>
      <c r="BM225" s="34"/>
      <c r="BN225" s="34"/>
      <c r="BO225" s="34"/>
      <c r="BP225" s="34"/>
      <c r="BQ225" s="34"/>
      <c r="BR225" s="34"/>
      <c r="BS225" s="34"/>
      <c r="BT225" s="34"/>
      <c r="BU225" s="34"/>
      <c r="BV225" s="34"/>
      <c r="BW225" s="34"/>
      <c r="BX225" s="34"/>
      <c r="BY225" s="34"/>
      <c r="BZ225" s="34"/>
      <c r="CA225" s="34"/>
      <c r="CB225" s="34"/>
      <c r="CC225" s="34"/>
      <c r="CD225" s="34"/>
      <c r="CE225" s="34"/>
      <c r="CF225" s="34"/>
      <c r="CG225" s="34"/>
      <c r="CH225" s="34"/>
      <c r="CI225" s="34"/>
      <c r="CJ225" s="34"/>
      <c r="CK225" s="34"/>
      <c r="CL225" s="34"/>
      <c r="CM225" s="34"/>
      <c r="CN225" s="34"/>
      <c r="CO225" s="34"/>
      <c r="CP225" s="34"/>
      <c r="CQ225" s="35"/>
    </row>
    <row r="226" spans="1:95">
      <c r="A226" s="36">
        <v>6.1</v>
      </c>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c r="AA226" s="29"/>
      <c r="AB226" s="29"/>
      <c r="AC226" s="29"/>
      <c r="AD226" s="29"/>
      <c r="AE226" s="29"/>
      <c r="AF226" s="29"/>
      <c r="AG226" s="29"/>
      <c r="AH226" s="29"/>
      <c r="AI226" s="29"/>
      <c r="AJ226" s="29"/>
      <c r="AK226" s="29"/>
      <c r="AL226" s="29"/>
      <c r="AM226" s="29"/>
      <c r="AN226" s="29"/>
      <c r="AO226" s="29"/>
      <c r="AP226" s="29"/>
      <c r="AQ226" s="29"/>
      <c r="AR226" s="29"/>
      <c r="AS226" s="29"/>
      <c r="AT226" s="29"/>
      <c r="AU226" s="29"/>
      <c r="AV226" s="30"/>
      <c r="AW226" s="29"/>
      <c r="AX226" s="29"/>
      <c r="AY226" s="29"/>
      <c r="AZ226" s="29"/>
      <c r="BA226" s="29"/>
      <c r="BB226" s="29"/>
      <c r="BC226" s="29"/>
      <c r="BD226" s="29"/>
      <c r="BE226" s="29"/>
      <c r="BF226" s="29"/>
      <c r="BG226" s="29"/>
      <c r="BH226" s="29"/>
      <c r="BI226" s="29"/>
      <c r="BJ226" s="29"/>
      <c r="BK226" s="29"/>
      <c r="BL226" s="29"/>
      <c r="BM226" s="29"/>
      <c r="BN226" s="29"/>
      <c r="BO226" s="29"/>
      <c r="BP226" s="29"/>
      <c r="BQ226" s="29"/>
      <c r="BR226" s="29"/>
      <c r="BS226" s="29"/>
      <c r="BT226" s="29"/>
      <c r="BU226" s="29"/>
      <c r="BV226" s="29"/>
      <c r="BW226" s="29"/>
      <c r="BX226" s="29"/>
      <c r="BY226" s="29"/>
      <c r="BZ226" s="29"/>
      <c r="CA226" s="29"/>
      <c r="CB226" s="29"/>
      <c r="CC226" s="29"/>
      <c r="CD226" s="29"/>
      <c r="CE226" s="29"/>
      <c r="CF226" s="29"/>
      <c r="CG226" s="29"/>
      <c r="CH226" s="29"/>
      <c r="CI226" s="29"/>
      <c r="CJ226" s="29"/>
      <c r="CK226" s="29"/>
      <c r="CL226" s="29"/>
      <c r="CM226" s="29"/>
      <c r="CN226" s="29"/>
      <c r="CO226" s="29"/>
      <c r="CP226" s="29"/>
      <c r="CQ226" s="30"/>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3"/>
      <c r="B247" s="34"/>
      <c r="C247" s="34"/>
      <c r="D247" s="34"/>
      <c r="E247" s="34"/>
      <c r="F247" s="34"/>
      <c r="G247" s="34"/>
      <c r="H247" s="34"/>
      <c r="I247" s="34"/>
      <c r="J247" s="34"/>
      <c r="K247" s="34"/>
      <c r="L247" s="34"/>
      <c r="M247" s="34"/>
      <c r="N247" s="34"/>
      <c r="O247" s="34"/>
      <c r="P247" s="34"/>
      <c r="Q247" s="34"/>
      <c r="R247" s="34"/>
      <c r="S247" s="34"/>
      <c r="T247" s="34"/>
      <c r="U247" s="34"/>
      <c r="V247" s="34"/>
      <c r="W247" s="34"/>
      <c r="X247" s="34"/>
      <c r="Y247" s="34"/>
      <c r="Z247" s="34"/>
      <c r="AA247" s="34"/>
      <c r="AB247" s="34"/>
      <c r="AC247" s="34"/>
      <c r="AD247" s="34"/>
      <c r="AE247" s="34"/>
      <c r="AF247" s="34"/>
      <c r="AG247" s="34"/>
      <c r="AH247" s="34"/>
      <c r="AI247" s="34"/>
      <c r="AJ247" s="34"/>
      <c r="AK247" s="34"/>
      <c r="AL247" s="34"/>
      <c r="AM247" s="34"/>
      <c r="AN247" s="34"/>
      <c r="AO247" s="34"/>
      <c r="AP247" s="34"/>
      <c r="AQ247" s="34"/>
      <c r="AR247" s="34"/>
      <c r="AS247" s="34"/>
      <c r="AT247" s="34"/>
      <c r="AU247" s="34"/>
      <c r="AV247" s="35"/>
      <c r="AW247" s="34"/>
      <c r="AX247" s="34"/>
      <c r="AY247" s="34"/>
      <c r="AZ247" s="34"/>
      <c r="BA247" s="34"/>
      <c r="BB247" s="34"/>
      <c r="BC247" s="34"/>
      <c r="BD247" s="34"/>
      <c r="BE247" s="34"/>
      <c r="BF247" s="34"/>
      <c r="BG247" s="34"/>
      <c r="BH247" s="34"/>
      <c r="BI247" s="34"/>
      <c r="BJ247" s="34"/>
      <c r="BK247" s="34"/>
      <c r="BL247" s="34"/>
      <c r="BM247" s="34"/>
      <c r="BN247" s="34"/>
      <c r="BO247" s="34"/>
      <c r="BP247" s="34"/>
      <c r="BQ247" s="34"/>
      <c r="BR247" s="34"/>
      <c r="BS247" s="34"/>
      <c r="BT247" s="34"/>
      <c r="BU247" s="34"/>
      <c r="BV247" s="34"/>
      <c r="BW247" s="34"/>
      <c r="BX247" s="34"/>
      <c r="BY247" s="34"/>
      <c r="BZ247" s="34"/>
      <c r="CA247" s="34"/>
      <c r="CB247" s="34"/>
      <c r="CC247" s="34"/>
      <c r="CD247" s="34"/>
      <c r="CE247" s="34"/>
      <c r="CF247" s="34"/>
      <c r="CG247" s="34"/>
      <c r="CH247" s="34"/>
      <c r="CI247" s="34"/>
      <c r="CJ247" s="34"/>
      <c r="CK247" s="34"/>
      <c r="CL247" s="34"/>
      <c r="CM247" s="34"/>
      <c r="CN247" s="34"/>
      <c r="CO247" s="34"/>
      <c r="CP247" s="34"/>
      <c r="CQ247" s="35"/>
    </row>
    <row r="248" spans="1:95">
      <c r="A248" s="36">
        <v>6.2</v>
      </c>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c r="AA248" s="29"/>
      <c r="AB248" s="29"/>
      <c r="AC248" s="29"/>
      <c r="AD248" s="29"/>
      <c r="AE248" s="29"/>
      <c r="AF248" s="29"/>
      <c r="AG248" s="29"/>
      <c r="AH248" s="29"/>
      <c r="AI248" s="29"/>
      <c r="AJ248" s="29"/>
      <c r="AK248" s="29"/>
      <c r="AL248" s="29"/>
      <c r="AM248" s="29"/>
      <c r="AN248" s="29"/>
      <c r="AO248" s="29"/>
      <c r="AP248" s="29"/>
      <c r="AQ248" s="29"/>
      <c r="AR248" s="29"/>
      <c r="AS248" s="29"/>
      <c r="AT248" s="29"/>
      <c r="AU248" s="29"/>
      <c r="AV248" s="30"/>
      <c r="AW248" s="29"/>
      <c r="AX248" s="29"/>
      <c r="AY248" s="29"/>
      <c r="AZ248" s="29"/>
      <c r="BA248" s="29"/>
      <c r="BB248" s="29"/>
      <c r="BC248" s="29"/>
      <c r="BD248" s="29"/>
      <c r="BE248" s="29"/>
      <c r="BF248" s="29"/>
      <c r="BG248" s="29"/>
      <c r="BH248" s="29"/>
      <c r="BI248" s="29"/>
      <c r="BJ248" s="29"/>
      <c r="BK248" s="29"/>
      <c r="BL248" s="29"/>
      <c r="BM248" s="29"/>
      <c r="BN248" s="29"/>
      <c r="BO248" s="29"/>
      <c r="BP248" s="29"/>
      <c r="BQ248" s="29"/>
      <c r="BR248" s="29"/>
      <c r="BS248" s="29"/>
      <c r="BT248" s="29"/>
      <c r="BU248" s="29"/>
      <c r="BV248" s="29"/>
      <c r="BW248" s="29"/>
      <c r="BX248" s="29"/>
      <c r="BY248" s="29"/>
      <c r="BZ248" s="29"/>
      <c r="CA248" s="29"/>
      <c r="CB248" s="29"/>
      <c r="CC248" s="29"/>
      <c r="CD248" s="29"/>
      <c r="CE248" s="29"/>
      <c r="CF248" s="29"/>
      <c r="CG248" s="29"/>
      <c r="CH248" s="29"/>
      <c r="CI248" s="29"/>
      <c r="CJ248" s="29"/>
      <c r="CK248" s="29"/>
      <c r="CL248" s="29"/>
      <c r="CM248" s="29"/>
      <c r="CN248" s="29"/>
      <c r="CO248" s="29"/>
      <c r="CP248" s="29"/>
      <c r="CQ248" s="30"/>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3"/>
      <c r="B269" s="34"/>
      <c r="C269" s="34"/>
      <c r="D269" s="34"/>
      <c r="E269" s="34"/>
      <c r="F269" s="34"/>
      <c r="G269" s="34"/>
      <c r="H269" s="34"/>
      <c r="I269" s="34"/>
      <c r="J269" s="34"/>
      <c r="K269" s="34"/>
      <c r="L269" s="34"/>
      <c r="M269" s="34"/>
      <c r="N269" s="34"/>
      <c r="O269" s="34"/>
      <c r="P269" s="34"/>
      <c r="Q269" s="34"/>
      <c r="R269" s="34"/>
      <c r="S269" s="34"/>
      <c r="T269" s="34"/>
      <c r="U269" s="34"/>
      <c r="V269" s="34"/>
      <c r="W269" s="34"/>
      <c r="X269" s="34"/>
      <c r="Y269" s="34"/>
      <c r="Z269" s="34"/>
      <c r="AA269" s="34"/>
      <c r="AB269" s="34"/>
      <c r="AC269" s="34"/>
      <c r="AD269" s="34"/>
      <c r="AE269" s="34"/>
      <c r="AF269" s="34"/>
      <c r="AG269" s="34"/>
      <c r="AH269" s="34"/>
      <c r="AI269" s="34"/>
      <c r="AJ269" s="34"/>
      <c r="AK269" s="34"/>
      <c r="AL269" s="34"/>
      <c r="AM269" s="34"/>
      <c r="AN269" s="34"/>
      <c r="AO269" s="34"/>
      <c r="AP269" s="34"/>
      <c r="AQ269" s="34"/>
      <c r="AR269" s="34"/>
      <c r="AS269" s="34"/>
      <c r="AT269" s="34"/>
      <c r="AU269" s="34"/>
      <c r="AV269" s="35"/>
      <c r="AW269" s="34"/>
      <c r="AX269" s="34"/>
      <c r="AY269" s="34"/>
      <c r="AZ269" s="34"/>
      <c r="BA269" s="34"/>
      <c r="BB269" s="34"/>
      <c r="BC269" s="34"/>
      <c r="BD269" s="34"/>
      <c r="BE269" s="34"/>
      <c r="BF269" s="34"/>
      <c r="BG269" s="34"/>
      <c r="BH269" s="34"/>
      <c r="BI269" s="34"/>
      <c r="BJ269" s="34"/>
      <c r="BK269" s="34"/>
      <c r="BL269" s="34"/>
      <c r="BM269" s="34"/>
      <c r="BN269" s="34"/>
      <c r="BO269" s="34"/>
      <c r="BP269" s="34"/>
      <c r="BQ269" s="34"/>
      <c r="BR269" s="34"/>
      <c r="BS269" s="34"/>
      <c r="BT269" s="34"/>
      <c r="BU269" s="34"/>
      <c r="BV269" s="34"/>
      <c r="BW269" s="34"/>
      <c r="BX269" s="34"/>
      <c r="BY269" s="34"/>
      <c r="BZ269" s="34"/>
      <c r="CA269" s="34"/>
      <c r="CB269" s="34"/>
      <c r="CC269" s="34"/>
      <c r="CD269" s="34"/>
      <c r="CE269" s="34"/>
      <c r="CF269" s="34"/>
      <c r="CG269" s="34"/>
      <c r="CH269" s="34"/>
      <c r="CI269" s="34"/>
      <c r="CJ269" s="34"/>
      <c r="CK269" s="34"/>
      <c r="CL269" s="34"/>
      <c r="CM269" s="34"/>
      <c r="CN269" s="34"/>
      <c r="CO269" s="34"/>
      <c r="CP269" s="34"/>
      <c r="CQ269" s="35"/>
    </row>
    <row r="270" spans="1:95">
      <c r="A270" s="36">
        <v>7.1</v>
      </c>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c r="AA270" s="29"/>
      <c r="AB270" s="29"/>
      <c r="AC270" s="29"/>
      <c r="AD270" s="29"/>
      <c r="AE270" s="29"/>
      <c r="AF270" s="29"/>
      <c r="AG270" s="29"/>
      <c r="AH270" s="29"/>
      <c r="AI270" s="29"/>
      <c r="AJ270" s="29"/>
      <c r="AK270" s="29"/>
      <c r="AL270" s="29"/>
      <c r="AM270" s="29"/>
      <c r="AN270" s="29"/>
      <c r="AO270" s="29"/>
      <c r="AP270" s="29"/>
      <c r="AQ270" s="29"/>
      <c r="AR270" s="29"/>
      <c r="AS270" s="29"/>
      <c r="AT270" s="29"/>
      <c r="AU270" s="29"/>
      <c r="AV270" s="30"/>
      <c r="AW270" s="29"/>
      <c r="AX270" s="29"/>
      <c r="AY270" s="29"/>
      <c r="AZ270" s="29"/>
      <c r="BA270" s="29"/>
      <c r="BB270" s="29"/>
      <c r="BC270" s="29"/>
      <c r="BD270" s="29"/>
      <c r="BE270" s="29"/>
      <c r="BF270" s="29"/>
      <c r="BG270" s="29"/>
      <c r="BH270" s="29"/>
      <c r="BI270" s="29"/>
      <c r="BJ270" s="29"/>
      <c r="BK270" s="29"/>
      <c r="BL270" s="29"/>
      <c r="BM270" s="29"/>
      <c r="BN270" s="29"/>
      <c r="BO270" s="29"/>
      <c r="BP270" s="29"/>
      <c r="BQ270" s="29"/>
      <c r="BR270" s="29"/>
      <c r="BS270" s="29"/>
      <c r="BT270" s="29"/>
      <c r="BU270" s="29"/>
      <c r="BV270" s="29"/>
      <c r="BW270" s="29"/>
      <c r="BX270" s="29"/>
      <c r="BY270" s="29"/>
      <c r="BZ270" s="29"/>
      <c r="CA270" s="29"/>
      <c r="CB270" s="29"/>
      <c r="CC270" s="29"/>
      <c r="CD270" s="29"/>
      <c r="CE270" s="29"/>
      <c r="CF270" s="29"/>
      <c r="CG270" s="29"/>
      <c r="CH270" s="29"/>
      <c r="CI270" s="29"/>
      <c r="CJ270" s="29"/>
      <c r="CK270" s="29"/>
      <c r="CL270" s="29"/>
      <c r="CM270" s="29"/>
      <c r="CN270" s="29"/>
      <c r="CO270" s="29"/>
      <c r="CP270" s="29"/>
      <c r="CQ270" s="30"/>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3"/>
      <c r="B291" s="34"/>
      <c r="C291" s="34"/>
      <c r="D291" s="34"/>
      <c r="E291" s="34"/>
      <c r="F291" s="34"/>
      <c r="G291" s="34"/>
      <c r="H291" s="34"/>
      <c r="I291" s="34"/>
      <c r="J291" s="34"/>
      <c r="K291" s="34"/>
      <c r="L291" s="34"/>
      <c r="M291" s="34"/>
      <c r="N291" s="34"/>
      <c r="O291" s="34"/>
      <c r="P291" s="34"/>
      <c r="Q291" s="34"/>
      <c r="R291" s="34"/>
      <c r="S291" s="34"/>
      <c r="T291" s="34"/>
      <c r="U291" s="34"/>
      <c r="V291" s="34"/>
      <c r="W291" s="34"/>
      <c r="X291" s="34"/>
      <c r="Y291" s="34"/>
      <c r="Z291" s="34"/>
      <c r="AA291" s="34"/>
      <c r="AB291" s="34"/>
      <c r="AC291" s="34"/>
      <c r="AD291" s="34"/>
      <c r="AE291" s="34"/>
      <c r="AF291" s="34"/>
      <c r="AG291" s="34"/>
      <c r="AH291" s="34"/>
      <c r="AI291" s="34"/>
      <c r="AJ291" s="34"/>
      <c r="AK291" s="34"/>
      <c r="AL291" s="34"/>
      <c r="AM291" s="34"/>
      <c r="AN291" s="34"/>
      <c r="AO291" s="34"/>
      <c r="AP291" s="34"/>
      <c r="AQ291" s="34"/>
      <c r="AR291" s="34"/>
      <c r="AS291" s="34"/>
      <c r="AT291" s="34"/>
      <c r="AU291" s="34"/>
      <c r="AV291" s="35"/>
      <c r="AW291" s="34"/>
      <c r="AX291" s="34"/>
      <c r="AY291" s="34"/>
      <c r="AZ291" s="34"/>
      <c r="BA291" s="34"/>
      <c r="BB291" s="34"/>
      <c r="BC291" s="34"/>
      <c r="BD291" s="34"/>
      <c r="BE291" s="34"/>
      <c r="BF291" s="34"/>
      <c r="BG291" s="34"/>
      <c r="BH291" s="34"/>
      <c r="BI291" s="34"/>
      <c r="BJ291" s="34"/>
      <c r="BK291" s="34"/>
      <c r="BL291" s="34"/>
      <c r="BM291" s="34"/>
      <c r="BN291" s="34"/>
      <c r="BO291" s="34"/>
      <c r="BP291" s="34"/>
      <c r="BQ291" s="34"/>
      <c r="BR291" s="34"/>
      <c r="BS291" s="34"/>
      <c r="BT291" s="34"/>
      <c r="BU291" s="34"/>
      <c r="BV291" s="34"/>
      <c r="BW291" s="34"/>
      <c r="BX291" s="34"/>
      <c r="BY291" s="34"/>
      <c r="BZ291" s="34"/>
      <c r="CA291" s="34"/>
      <c r="CB291" s="34"/>
      <c r="CC291" s="34"/>
      <c r="CD291" s="34"/>
      <c r="CE291" s="34"/>
      <c r="CF291" s="34"/>
      <c r="CG291" s="34"/>
      <c r="CH291" s="34"/>
      <c r="CI291" s="34"/>
      <c r="CJ291" s="34"/>
      <c r="CK291" s="34"/>
      <c r="CL291" s="34"/>
      <c r="CM291" s="34"/>
      <c r="CN291" s="34"/>
      <c r="CO291" s="34"/>
      <c r="CP291" s="34"/>
      <c r="CQ291" s="35"/>
    </row>
    <row r="292" spans="1:95">
      <c r="A292" s="36">
        <v>7.2</v>
      </c>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c r="AA292" s="29"/>
      <c r="AB292" s="29"/>
      <c r="AC292" s="29"/>
      <c r="AD292" s="29"/>
      <c r="AE292" s="29"/>
      <c r="AF292" s="29"/>
      <c r="AG292" s="29"/>
      <c r="AH292" s="29"/>
      <c r="AI292" s="29"/>
      <c r="AJ292" s="29"/>
      <c r="AK292" s="29"/>
      <c r="AL292" s="29"/>
      <c r="AM292" s="29"/>
      <c r="AN292" s="29"/>
      <c r="AO292" s="29"/>
      <c r="AP292" s="29"/>
      <c r="AQ292" s="29"/>
      <c r="AR292" s="29"/>
      <c r="AS292" s="29"/>
      <c r="AT292" s="29"/>
      <c r="AU292" s="29"/>
      <c r="AV292" s="30"/>
      <c r="AW292" s="29"/>
      <c r="AX292" s="29"/>
      <c r="AY292" s="29"/>
      <c r="AZ292" s="29"/>
      <c r="BA292" s="29"/>
      <c r="BB292" s="29"/>
      <c r="BC292" s="29"/>
      <c r="BD292" s="29"/>
      <c r="BE292" s="29"/>
      <c r="BF292" s="29"/>
      <c r="BG292" s="29"/>
      <c r="BH292" s="29"/>
      <c r="BI292" s="29"/>
      <c r="BJ292" s="29"/>
      <c r="BK292" s="29"/>
      <c r="BL292" s="29"/>
      <c r="BM292" s="29"/>
      <c r="BN292" s="29"/>
      <c r="BO292" s="29"/>
      <c r="BP292" s="29"/>
      <c r="BQ292" s="29"/>
      <c r="BR292" s="29"/>
      <c r="BS292" s="29"/>
      <c r="BT292" s="29"/>
      <c r="BU292" s="29"/>
      <c r="BV292" s="29"/>
      <c r="BW292" s="29"/>
      <c r="BX292" s="29"/>
      <c r="BY292" s="29"/>
      <c r="BZ292" s="29"/>
      <c r="CA292" s="29"/>
      <c r="CB292" s="29"/>
      <c r="CC292" s="29"/>
      <c r="CD292" s="29"/>
      <c r="CE292" s="29"/>
      <c r="CF292" s="29"/>
      <c r="CG292" s="29"/>
      <c r="CH292" s="29"/>
      <c r="CI292" s="29"/>
      <c r="CJ292" s="29"/>
      <c r="CK292" s="29"/>
      <c r="CL292" s="29"/>
      <c r="CM292" s="29"/>
      <c r="CN292" s="29"/>
      <c r="CO292" s="29"/>
      <c r="CP292" s="29"/>
      <c r="CQ292" s="30"/>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3"/>
      <c r="B313" s="34"/>
      <c r="C313" s="34"/>
      <c r="D313" s="34"/>
      <c r="E313" s="34"/>
      <c r="F313" s="34"/>
      <c r="G313" s="34"/>
      <c r="H313" s="34"/>
      <c r="I313" s="34"/>
      <c r="J313" s="34"/>
      <c r="K313" s="34"/>
      <c r="L313" s="34"/>
      <c r="M313" s="34"/>
      <c r="N313" s="34"/>
      <c r="O313" s="34"/>
      <c r="P313" s="34"/>
      <c r="Q313" s="34"/>
      <c r="R313" s="34"/>
      <c r="S313" s="34"/>
      <c r="T313" s="34"/>
      <c r="U313" s="34"/>
      <c r="V313" s="34"/>
      <c r="W313" s="34"/>
      <c r="X313" s="34"/>
      <c r="Y313" s="34"/>
      <c r="Z313" s="34"/>
      <c r="AA313" s="34"/>
      <c r="AB313" s="34"/>
      <c r="AC313" s="34"/>
      <c r="AD313" s="34"/>
      <c r="AE313" s="34"/>
      <c r="AF313" s="34"/>
      <c r="AG313" s="34"/>
      <c r="AH313" s="34"/>
      <c r="AI313" s="34"/>
      <c r="AJ313" s="34"/>
      <c r="AK313" s="34"/>
      <c r="AL313" s="34"/>
      <c r="AM313" s="34"/>
      <c r="AN313" s="34"/>
      <c r="AO313" s="34"/>
      <c r="AP313" s="34"/>
      <c r="AQ313" s="34"/>
      <c r="AR313" s="34"/>
      <c r="AS313" s="34"/>
      <c r="AT313" s="34"/>
      <c r="AU313" s="34"/>
      <c r="AV313" s="35"/>
      <c r="AW313" s="34"/>
      <c r="AX313" s="34"/>
      <c r="AY313" s="34"/>
      <c r="AZ313" s="34"/>
      <c r="BA313" s="34"/>
      <c r="BB313" s="34"/>
      <c r="BC313" s="34"/>
      <c r="BD313" s="34"/>
      <c r="BE313" s="34"/>
      <c r="BF313" s="34"/>
      <c r="BG313" s="34"/>
      <c r="BH313" s="34"/>
      <c r="BI313" s="34"/>
      <c r="BJ313" s="34"/>
      <c r="BK313" s="34"/>
      <c r="BL313" s="34"/>
      <c r="BM313" s="34"/>
      <c r="BN313" s="34"/>
      <c r="BO313" s="34"/>
      <c r="BP313" s="34"/>
      <c r="BQ313" s="34"/>
      <c r="BR313" s="34"/>
      <c r="BS313" s="34"/>
      <c r="BT313" s="34"/>
      <c r="BU313" s="34"/>
      <c r="BV313" s="34"/>
      <c r="BW313" s="34"/>
      <c r="BX313" s="34"/>
      <c r="BY313" s="34"/>
      <c r="BZ313" s="34"/>
      <c r="CA313" s="34"/>
      <c r="CB313" s="34"/>
      <c r="CC313" s="34"/>
      <c r="CD313" s="34"/>
      <c r="CE313" s="34"/>
      <c r="CF313" s="34"/>
      <c r="CG313" s="34"/>
      <c r="CH313" s="34"/>
      <c r="CI313" s="34"/>
      <c r="CJ313" s="34"/>
      <c r="CK313" s="34"/>
      <c r="CL313" s="34"/>
      <c r="CM313" s="34"/>
      <c r="CN313" s="34"/>
      <c r="CO313" s="34"/>
      <c r="CP313" s="34"/>
      <c r="CQ313" s="35"/>
    </row>
    <row r="314" spans="1:95">
      <c r="A314" s="36">
        <v>8.1</v>
      </c>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c r="AA314" s="29"/>
      <c r="AB314" s="29"/>
      <c r="AC314" s="29"/>
      <c r="AD314" s="29"/>
      <c r="AE314" s="29"/>
      <c r="AF314" s="29"/>
      <c r="AG314" s="29"/>
      <c r="AH314" s="29"/>
      <c r="AI314" s="29"/>
      <c r="AJ314" s="29"/>
      <c r="AK314" s="29"/>
      <c r="AL314" s="29"/>
      <c r="AM314" s="29"/>
      <c r="AN314" s="29"/>
      <c r="AO314" s="29"/>
      <c r="AP314" s="29"/>
      <c r="AQ314" s="29"/>
      <c r="AR314" s="29"/>
      <c r="AS314" s="29"/>
      <c r="AT314" s="29"/>
      <c r="AU314" s="29"/>
      <c r="AV314" s="30"/>
      <c r="AW314" s="29"/>
      <c r="AX314" s="29"/>
      <c r="AY314" s="29"/>
      <c r="AZ314" s="29"/>
      <c r="BA314" s="29"/>
      <c r="BB314" s="29"/>
      <c r="BC314" s="29"/>
      <c r="BD314" s="29"/>
      <c r="BE314" s="29"/>
      <c r="BF314" s="29"/>
      <c r="BG314" s="29"/>
      <c r="BH314" s="29"/>
      <c r="BI314" s="29"/>
      <c r="BJ314" s="29"/>
      <c r="BK314" s="29"/>
      <c r="BL314" s="29"/>
      <c r="BM314" s="29"/>
      <c r="BN314" s="29"/>
      <c r="BO314" s="29"/>
      <c r="BP314" s="29"/>
      <c r="BQ314" s="29"/>
      <c r="BR314" s="29"/>
      <c r="BS314" s="29"/>
      <c r="BT314" s="29"/>
      <c r="BU314" s="29"/>
      <c r="BV314" s="29"/>
      <c r="BW314" s="29"/>
      <c r="BX314" s="29"/>
      <c r="BY314" s="29"/>
      <c r="BZ314" s="29"/>
      <c r="CA314" s="29"/>
      <c r="CB314" s="29"/>
      <c r="CC314" s="29"/>
      <c r="CD314" s="29"/>
      <c r="CE314" s="29"/>
      <c r="CF314" s="29"/>
      <c r="CG314" s="29"/>
      <c r="CH314" s="29"/>
      <c r="CI314" s="29"/>
      <c r="CJ314" s="29"/>
      <c r="CK314" s="29"/>
      <c r="CL314" s="29"/>
      <c r="CM314" s="29"/>
      <c r="CN314" s="29"/>
      <c r="CO314" s="29"/>
      <c r="CP314" s="29"/>
      <c r="CQ314" s="30"/>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ht="201.95" customHeight="1">
      <c r="A335" s="33"/>
      <c r="B335" s="34"/>
      <c r="C335" s="34"/>
      <c r="D335" s="34"/>
      <c r="E335" s="34"/>
      <c r="F335" s="34"/>
      <c r="G335" s="34"/>
      <c r="H335" s="34"/>
      <c r="I335" s="34"/>
      <c r="J335" s="34"/>
      <c r="K335" s="34"/>
      <c r="L335" s="34"/>
      <c r="M335" s="34"/>
      <c r="N335" s="34"/>
      <c r="O335" s="34"/>
      <c r="P335" s="34"/>
      <c r="Q335" s="34"/>
      <c r="R335" s="34"/>
      <c r="S335" s="34"/>
      <c r="T335" s="34"/>
      <c r="U335" s="34"/>
      <c r="V335" s="34"/>
      <c r="W335" s="34"/>
      <c r="X335" s="34"/>
      <c r="Y335" s="34"/>
      <c r="Z335" s="34"/>
      <c r="AA335" s="34"/>
      <c r="AB335" s="34"/>
      <c r="AC335" s="34"/>
      <c r="AD335" s="34"/>
      <c r="AE335" s="34"/>
      <c r="AF335" s="34"/>
      <c r="AG335" s="34"/>
      <c r="AH335" s="34"/>
      <c r="AI335" s="34"/>
      <c r="AJ335" s="34"/>
      <c r="AK335" s="34"/>
      <c r="AL335" s="34"/>
      <c r="AM335" s="34"/>
      <c r="AN335" s="34"/>
      <c r="AO335" s="34"/>
      <c r="AP335" s="34"/>
      <c r="AQ335" s="34"/>
      <c r="AR335" s="34"/>
      <c r="AS335" s="34"/>
      <c r="AT335" s="34"/>
      <c r="AU335" s="34"/>
      <c r="AV335" s="35"/>
      <c r="AW335" s="34"/>
      <c r="AX335" s="34"/>
      <c r="AY335" s="34"/>
      <c r="AZ335" s="34"/>
      <c r="BA335" s="34"/>
      <c r="BB335" s="34"/>
      <c r="BC335" s="34"/>
      <c r="BD335" s="34"/>
      <c r="BE335" s="34"/>
      <c r="BF335" s="34"/>
      <c r="BG335" s="34"/>
      <c r="BH335" s="34"/>
      <c r="BI335" s="34"/>
      <c r="BJ335" s="34"/>
      <c r="BK335" s="34"/>
      <c r="BL335" s="34"/>
      <c r="BM335" s="34"/>
      <c r="BN335" s="34"/>
      <c r="BO335" s="34"/>
      <c r="BP335" s="34"/>
      <c r="BQ335" s="34"/>
      <c r="BR335" s="34"/>
      <c r="BS335" s="34"/>
      <c r="BT335" s="34"/>
      <c r="BU335" s="34"/>
      <c r="BV335" s="34"/>
      <c r="BW335" s="34"/>
      <c r="BX335" s="34"/>
      <c r="BY335" s="34"/>
      <c r="BZ335" s="34"/>
      <c r="CA335" s="34"/>
      <c r="CB335" s="34"/>
      <c r="CC335" s="34"/>
      <c r="CD335" s="34"/>
      <c r="CE335" s="34"/>
      <c r="CF335" s="34"/>
      <c r="CG335" s="34"/>
      <c r="CH335" s="34"/>
      <c r="CI335" s="34"/>
      <c r="CJ335" s="34"/>
      <c r="CK335" s="34"/>
      <c r="CL335" s="34"/>
      <c r="CM335" s="34"/>
      <c r="CN335" s="34"/>
      <c r="CO335" s="34"/>
      <c r="CP335" s="34"/>
      <c r="CQ335" s="35"/>
    </row>
    <row r="336" spans="1:95">
      <c r="A336" s="36">
        <v>8.1999999999999993</v>
      </c>
      <c r="B336" s="2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c r="AA336" s="29"/>
      <c r="AB336" s="29"/>
      <c r="AC336" s="29"/>
      <c r="AD336" s="29"/>
      <c r="AE336" s="29"/>
      <c r="AF336" s="29"/>
      <c r="AG336" s="29"/>
      <c r="AH336" s="29"/>
      <c r="AI336" s="29"/>
      <c r="AJ336" s="29"/>
      <c r="AK336" s="29"/>
      <c r="AL336" s="29"/>
      <c r="AM336" s="29"/>
      <c r="AN336" s="29"/>
      <c r="AO336" s="29"/>
      <c r="AP336" s="29"/>
      <c r="AQ336" s="29"/>
      <c r="AR336" s="29"/>
      <c r="AS336" s="29"/>
      <c r="AT336" s="29"/>
      <c r="AU336" s="29"/>
      <c r="AV336" s="30"/>
      <c r="AW336" s="29"/>
      <c r="AX336" s="29"/>
      <c r="AY336" s="29"/>
      <c r="AZ336" s="29"/>
      <c r="BA336" s="29"/>
      <c r="BB336" s="29"/>
      <c r="BC336" s="29"/>
      <c r="BD336" s="29"/>
      <c r="BE336" s="29"/>
      <c r="BF336" s="29"/>
      <c r="BG336" s="29"/>
      <c r="BH336" s="29"/>
      <c r="BI336" s="29"/>
      <c r="BJ336" s="29"/>
      <c r="BK336" s="29"/>
      <c r="BL336" s="29"/>
      <c r="BM336" s="29"/>
      <c r="BN336" s="29"/>
      <c r="BO336" s="29"/>
      <c r="BP336" s="29"/>
      <c r="BQ336" s="29"/>
      <c r="BR336" s="29"/>
      <c r="BS336" s="29"/>
      <c r="BT336" s="29"/>
      <c r="BU336" s="29"/>
      <c r="BV336" s="29"/>
      <c r="BW336" s="29"/>
      <c r="BX336" s="29"/>
      <c r="BY336" s="29"/>
      <c r="BZ336" s="29"/>
      <c r="CA336" s="29"/>
      <c r="CB336" s="29"/>
      <c r="CC336" s="29"/>
      <c r="CD336" s="29"/>
      <c r="CE336" s="29"/>
      <c r="CF336" s="29"/>
      <c r="CG336" s="29"/>
      <c r="CH336" s="29"/>
      <c r="CI336" s="29"/>
      <c r="CJ336" s="29"/>
      <c r="CK336" s="29"/>
      <c r="CL336" s="29"/>
      <c r="CM336" s="29"/>
      <c r="CN336" s="29"/>
      <c r="CO336" s="29"/>
      <c r="CP336" s="29"/>
      <c r="CQ336" s="30"/>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3"/>
      <c r="B357" s="34"/>
      <c r="C357" s="34"/>
      <c r="D357" s="34"/>
      <c r="E357" s="34"/>
      <c r="F357" s="34"/>
      <c r="G357" s="34"/>
      <c r="H357" s="34"/>
      <c r="I357" s="34"/>
      <c r="J357" s="34"/>
      <c r="K357" s="34"/>
      <c r="L357" s="34"/>
      <c r="M357" s="34"/>
      <c r="N357" s="34"/>
      <c r="O357" s="34"/>
      <c r="P357" s="34"/>
      <c r="Q357" s="34"/>
      <c r="R357" s="34"/>
      <c r="S357" s="34"/>
      <c r="T357" s="34"/>
      <c r="U357" s="34"/>
      <c r="V357" s="34"/>
      <c r="W357" s="34"/>
      <c r="X357" s="34"/>
      <c r="Y357" s="34"/>
      <c r="Z357" s="34"/>
      <c r="AA357" s="34"/>
      <c r="AB357" s="34"/>
      <c r="AC357" s="34"/>
      <c r="AD357" s="34"/>
      <c r="AE357" s="34"/>
      <c r="AF357" s="34"/>
      <c r="AG357" s="34"/>
      <c r="AH357" s="34"/>
      <c r="AI357" s="34"/>
      <c r="AJ357" s="34"/>
      <c r="AK357" s="34"/>
      <c r="AL357" s="34"/>
      <c r="AM357" s="34"/>
      <c r="AN357" s="34"/>
      <c r="AO357" s="34"/>
      <c r="AP357" s="34"/>
      <c r="AQ357" s="34"/>
      <c r="AR357" s="34"/>
      <c r="AS357" s="34"/>
      <c r="AT357" s="34"/>
      <c r="AU357" s="34"/>
      <c r="AV357" s="35"/>
      <c r="AW357" s="34"/>
      <c r="AX357" s="34"/>
      <c r="AY357" s="34"/>
      <c r="AZ357" s="34"/>
      <c r="BA357" s="34"/>
      <c r="BB357" s="34"/>
      <c r="BC357" s="34"/>
      <c r="BD357" s="34"/>
      <c r="BE357" s="34"/>
      <c r="BF357" s="34"/>
      <c r="BG357" s="34"/>
      <c r="BH357" s="34"/>
      <c r="BI357" s="34"/>
      <c r="BJ357" s="34"/>
      <c r="BK357" s="34"/>
      <c r="BL357" s="34"/>
      <c r="BM357" s="34"/>
      <c r="BN357" s="34"/>
      <c r="BO357" s="34"/>
      <c r="BP357" s="34"/>
      <c r="BQ357" s="34"/>
      <c r="BR357" s="34"/>
      <c r="BS357" s="34"/>
      <c r="BT357" s="34"/>
      <c r="BU357" s="34"/>
      <c r="BV357" s="34"/>
      <c r="BW357" s="34"/>
      <c r="BX357" s="34"/>
      <c r="BY357" s="34"/>
      <c r="BZ357" s="34"/>
      <c r="CA357" s="34"/>
      <c r="CB357" s="34"/>
      <c r="CC357" s="34"/>
      <c r="CD357" s="34"/>
      <c r="CE357" s="34"/>
      <c r="CF357" s="34"/>
      <c r="CG357" s="34"/>
      <c r="CH357" s="34"/>
      <c r="CI357" s="34"/>
      <c r="CJ357" s="34"/>
      <c r="CK357" s="34"/>
      <c r="CL357" s="34"/>
      <c r="CM357" s="34"/>
      <c r="CN357" s="34"/>
      <c r="CO357" s="34"/>
      <c r="CP357" s="34"/>
      <c r="CQ357" s="35"/>
    </row>
    <row r="358" spans="1:95">
      <c r="A358" s="36">
        <v>9.1</v>
      </c>
      <c r="B358" s="29"/>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c r="AA358" s="29"/>
      <c r="AB358" s="29"/>
      <c r="AC358" s="29"/>
      <c r="AD358" s="29"/>
      <c r="AE358" s="29"/>
      <c r="AF358" s="29"/>
      <c r="AG358" s="29"/>
      <c r="AH358" s="29"/>
      <c r="AI358" s="29"/>
      <c r="AJ358" s="29"/>
      <c r="AK358" s="29"/>
      <c r="AL358" s="29"/>
      <c r="AM358" s="29"/>
      <c r="AN358" s="29"/>
      <c r="AO358" s="29"/>
      <c r="AP358" s="29"/>
      <c r="AQ358" s="29"/>
      <c r="AR358" s="29"/>
      <c r="AS358" s="29"/>
      <c r="AT358" s="29"/>
      <c r="AU358" s="29"/>
      <c r="AV358" s="30"/>
      <c r="AW358" s="29"/>
      <c r="AX358" s="29"/>
      <c r="AY358" s="29"/>
      <c r="AZ358" s="29"/>
      <c r="BA358" s="29"/>
      <c r="BB358" s="29"/>
      <c r="BC358" s="29"/>
      <c r="BD358" s="29"/>
      <c r="BE358" s="29"/>
      <c r="BF358" s="29"/>
      <c r="BG358" s="29"/>
      <c r="BH358" s="29"/>
      <c r="BI358" s="29"/>
      <c r="BJ358" s="29"/>
      <c r="BK358" s="29"/>
      <c r="BL358" s="29"/>
      <c r="BM358" s="29"/>
      <c r="BN358" s="29"/>
      <c r="BO358" s="29"/>
      <c r="BP358" s="29"/>
      <c r="BQ358" s="29"/>
      <c r="BR358" s="29"/>
      <c r="BS358" s="29"/>
      <c r="BT358" s="29"/>
      <c r="BU358" s="29"/>
      <c r="BV358" s="29"/>
      <c r="BW358" s="29"/>
      <c r="BX358" s="29"/>
      <c r="BY358" s="29"/>
      <c r="BZ358" s="29"/>
      <c r="CA358" s="29"/>
      <c r="CB358" s="29"/>
      <c r="CC358" s="29"/>
      <c r="CD358" s="29"/>
      <c r="CE358" s="29"/>
      <c r="CF358" s="29"/>
      <c r="CG358" s="29"/>
      <c r="CH358" s="29"/>
      <c r="CI358" s="29"/>
      <c r="CJ358" s="29"/>
      <c r="CK358" s="29"/>
      <c r="CL358" s="29"/>
      <c r="CM358" s="29"/>
      <c r="CN358" s="29"/>
      <c r="CO358" s="29"/>
      <c r="CP358" s="29"/>
      <c r="CQ358" s="30"/>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3"/>
      <c r="B462" s="34"/>
      <c r="C462" s="34"/>
      <c r="D462" s="34"/>
      <c r="E462" s="34"/>
      <c r="F462" s="34"/>
      <c r="G462" s="34"/>
      <c r="H462" s="34"/>
      <c r="I462" s="34"/>
      <c r="J462" s="34"/>
      <c r="K462" s="34"/>
      <c r="L462" s="34"/>
      <c r="M462" s="34"/>
      <c r="N462" s="34"/>
      <c r="O462" s="34"/>
      <c r="P462" s="34"/>
      <c r="Q462" s="34"/>
      <c r="R462" s="34"/>
      <c r="S462" s="34"/>
      <c r="T462" s="34"/>
      <c r="U462" s="34"/>
      <c r="V462" s="34"/>
      <c r="W462" s="34"/>
      <c r="X462" s="34"/>
      <c r="Y462" s="34"/>
      <c r="Z462" s="34"/>
      <c r="AA462" s="34"/>
      <c r="AB462" s="34"/>
      <c r="AC462" s="34"/>
      <c r="AD462" s="34"/>
      <c r="AE462" s="34"/>
      <c r="AF462" s="34"/>
      <c r="AG462" s="34"/>
      <c r="AH462" s="34"/>
      <c r="AI462" s="34"/>
      <c r="AJ462" s="34"/>
      <c r="AK462" s="34"/>
      <c r="AL462" s="34"/>
      <c r="AM462" s="34"/>
      <c r="AN462" s="34"/>
      <c r="AO462" s="34"/>
      <c r="AP462" s="34"/>
      <c r="AQ462" s="34"/>
      <c r="AR462" s="34"/>
      <c r="AS462" s="34"/>
      <c r="AT462" s="34"/>
      <c r="AU462" s="34"/>
      <c r="AV462" s="35"/>
      <c r="AW462" s="34"/>
      <c r="AX462" s="34"/>
      <c r="AY462" s="34"/>
      <c r="AZ462" s="34"/>
      <c r="BA462" s="34"/>
      <c r="BB462" s="34"/>
      <c r="BC462" s="34"/>
      <c r="BD462" s="34"/>
      <c r="BE462" s="34"/>
      <c r="BF462" s="34"/>
      <c r="BG462" s="34"/>
      <c r="BH462" s="34"/>
      <c r="BI462" s="34"/>
      <c r="BJ462" s="34"/>
      <c r="BK462" s="34"/>
      <c r="BL462" s="34"/>
      <c r="BM462" s="34"/>
      <c r="BN462" s="34"/>
      <c r="BO462" s="34"/>
      <c r="BP462" s="34"/>
      <c r="BQ462" s="34"/>
      <c r="BR462" s="34"/>
      <c r="BS462" s="34"/>
      <c r="BT462" s="34"/>
      <c r="BU462" s="34"/>
      <c r="BV462" s="34"/>
      <c r="BW462" s="34"/>
      <c r="BX462" s="34"/>
      <c r="BY462" s="34"/>
      <c r="BZ462" s="34"/>
      <c r="CA462" s="34"/>
      <c r="CB462" s="34"/>
      <c r="CC462" s="34"/>
      <c r="CD462" s="34"/>
      <c r="CE462" s="34"/>
      <c r="CF462" s="34"/>
      <c r="CG462" s="34"/>
      <c r="CH462" s="34"/>
      <c r="CI462" s="34"/>
      <c r="CJ462" s="34"/>
      <c r="CK462" s="34"/>
      <c r="CL462" s="34"/>
      <c r="CM462" s="34"/>
      <c r="CN462" s="34"/>
      <c r="CO462" s="34"/>
      <c r="CP462" s="34"/>
      <c r="CQ462" s="35"/>
    </row>
    <row r="463" spans="1:95">
      <c r="A463" s="36">
        <v>10.1</v>
      </c>
      <c r="B463" s="29"/>
      <c r="C463" s="29"/>
      <c r="D463" s="29"/>
      <c r="E463" s="29"/>
      <c r="F463" s="29"/>
      <c r="G463" s="29"/>
      <c r="H463" s="29"/>
      <c r="I463" s="29"/>
      <c r="J463" s="29"/>
      <c r="K463" s="29"/>
      <c r="L463" s="29"/>
      <c r="M463" s="29"/>
      <c r="N463" s="29"/>
      <c r="O463" s="29"/>
      <c r="P463" s="29"/>
      <c r="Q463" s="29"/>
      <c r="R463" s="29"/>
      <c r="S463" s="29"/>
      <c r="T463" s="29"/>
      <c r="U463" s="29"/>
      <c r="V463" s="29"/>
      <c r="W463" s="29"/>
      <c r="X463" s="29"/>
      <c r="Y463" s="29"/>
      <c r="Z463" s="29"/>
      <c r="AA463" s="29"/>
      <c r="AB463" s="29"/>
      <c r="AC463" s="29"/>
      <c r="AD463" s="29"/>
      <c r="AE463" s="29"/>
      <c r="AF463" s="29"/>
      <c r="AG463" s="29"/>
      <c r="AH463" s="29"/>
      <c r="AI463" s="29"/>
      <c r="AJ463" s="29"/>
      <c r="AK463" s="29"/>
      <c r="AL463" s="29"/>
      <c r="AM463" s="29"/>
      <c r="AN463" s="29"/>
      <c r="AO463" s="29"/>
      <c r="AP463" s="29"/>
      <c r="AQ463" s="29"/>
      <c r="AR463" s="29"/>
      <c r="AS463" s="29"/>
      <c r="AT463" s="29"/>
      <c r="AU463" s="29"/>
      <c r="AV463" s="30"/>
      <c r="AW463" s="29"/>
      <c r="AX463" s="29"/>
      <c r="AY463" s="29"/>
      <c r="AZ463" s="29"/>
      <c r="BA463" s="29"/>
      <c r="BB463" s="29"/>
      <c r="BC463" s="29"/>
      <c r="BD463" s="29"/>
      <c r="BE463" s="29"/>
      <c r="BF463" s="29"/>
      <c r="BG463" s="29"/>
      <c r="BH463" s="29"/>
      <c r="BI463" s="29"/>
      <c r="BJ463" s="29"/>
      <c r="BK463" s="29"/>
      <c r="BL463" s="29"/>
      <c r="BM463" s="29"/>
      <c r="BN463" s="29"/>
      <c r="BO463" s="29"/>
      <c r="BP463" s="29"/>
      <c r="BQ463" s="29"/>
      <c r="BR463" s="29"/>
      <c r="BS463" s="29"/>
      <c r="BT463" s="29"/>
      <c r="BU463" s="29"/>
      <c r="BV463" s="29"/>
      <c r="BW463" s="29"/>
      <c r="BX463" s="29"/>
      <c r="BY463" s="29"/>
      <c r="BZ463" s="29"/>
      <c r="CA463" s="29"/>
      <c r="CB463" s="29"/>
      <c r="CC463" s="29"/>
      <c r="CD463" s="29"/>
      <c r="CE463" s="29"/>
      <c r="CF463" s="29"/>
      <c r="CG463" s="29"/>
      <c r="CH463" s="29"/>
      <c r="CI463" s="29"/>
      <c r="CJ463" s="29"/>
      <c r="CK463" s="29"/>
      <c r="CL463" s="29"/>
      <c r="CM463" s="29"/>
      <c r="CN463" s="29"/>
      <c r="CO463" s="29"/>
      <c r="CP463" s="29"/>
      <c r="CQ463" s="30"/>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3"/>
      <c r="B569" s="34"/>
      <c r="C569" s="34"/>
      <c r="D569" s="34"/>
      <c r="E569" s="34"/>
      <c r="F569" s="34"/>
      <c r="G569" s="34"/>
      <c r="H569" s="34"/>
      <c r="I569" s="34"/>
      <c r="J569" s="34"/>
      <c r="K569" s="34"/>
      <c r="L569" s="34"/>
      <c r="M569" s="34"/>
      <c r="N569" s="34"/>
      <c r="O569" s="34"/>
      <c r="P569" s="34"/>
      <c r="Q569" s="34"/>
      <c r="R569" s="34"/>
      <c r="S569" s="34"/>
      <c r="T569" s="34"/>
      <c r="U569" s="34"/>
      <c r="V569" s="34"/>
      <c r="W569" s="34"/>
      <c r="X569" s="34"/>
      <c r="Y569" s="34"/>
      <c r="Z569" s="34"/>
      <c r="AA569" s="34"/>
      <c r="AB569" s="34"/>
      <c r="AC569" s="34"/>
      <c r="AD569" s="34"/>
      <c r="AE569" s="34"/>
      <c r="AF569" s="34"/>
      <c r="AG569" s="34"/>
      <c r="AH569" s="34"/>
      <c r="AI569" s="34"/>
      <c r="AJ569" s="34"/>
      <c r="AK569" s="34"/>
      <c r="AL569" s="34"/>
      <c r="AM569" s="34"/>
      <c r="AN569" s="34"/>
      <c r="AO569" s="34"/>
      <c r="AP569" s="34"/>
      <c r="AQ569" s="34"/>
      <c r="AR569" s="34"/>
      <c r="AS569" s="34"/>
      <c r="AT569" s="34"/>
      <c r="AU569" s="34"/>
      <c r="AV569" s="35"/>
      <c r="AW569" s="34"/>
      <c r="AX569" s="34"/>
      <c r="AY569" s="34"/>
      <c r="AZ569" s="34"/>
      <c r="BA569" s="34"/>
      <c r="BB569" s="34"/>
      <c r="BC569" s="34"/>
      <c r="BD569" s="34"/>
      <c r="BE569" s="34"/>
      <c r="BF569" s="34"/>
      <c r="BG569" s="34"/>
      <c r="BH569" s="34"/>
      <c r="BI569" s="34"/>
      <c r="BJ569" s="34"/>
      <c r="BK569" s="34"/>
      <c r="BL569" s="34"/>
      <c r="BM569" s="34"/>
      <c r="BN569" s="34"/>
      <c r="BO569" s="34"/>
      <c r="BP569" s="34"/>
      <c r="BQ569" s="34"/>
      <c r="BR569" s="34"/>
      <c r="BS569" s="34"/>
      <c r="BT569" s="34"/>
      <c r="BU569" s="34"/>
      <c r="BV569" s="34"/>
      <c r="BW569" s="34"/>
      <c r="BX569" s="34"/>
      <c r="BY569" s="34"/>
      <c r="BZ569" s="34"/>
      <c r="CA569" s="34"/>
      <c r="CB569" s="34"/>
      <c r="CC569" s="34"/>
      <c r="CD569" s="34"/>
      <c r="CE569" s="34"/>
      <c r="CF569" s="34"/>
      <c r="CG569" s="34"/>
      <c r="CH569" s="34"/>
      <c r="CI569" s="34"/>
      <c r="CJ569" s="34"/>
      <c r="CK569" s="34"/>
      <c r="CL569" s="34"/>
      <c r="CM569" s="34"/>
      <c r="CN569" s="34"/>
      <c r="CO569" s="34"/>
      <c r="CP569" s="34"/>
      <c r="CQ569" s="35"/>
    </row>
    <row r="570" spans="1:95">
      <c r="A570" s="36">
        <v>11.1</v>
      </c>
      <c r="B570" s="29"/>
      <c r="C570" s="29"/>
      <c r="D570" s="29"/>
      <c r="E570" s="29"/>
      <c r="F570" s="29"/>
      <c r="G570" s="29"/>
      <c r="H570" s="29"/>
      <c r="I570" s="29"/>
      <c r="J570" s="29"/>
      <c r="K570" s="29"/>
      <c r="L570" s="29"/>
      <c r="M570" s="29"/>
      <c r="N570" s="29"/>
      <c r="O570" s="29"/>
      <c r="P570" s="29"/>
      <c r="Q570" s="29"/>
      <c r="R570" s="29"/>
      <c r="S570" s="29"/>
      <c r="T570" s="29"/>
      <c r="U570" s="29"/>
      <c r="V570" s="29"/>
      <c r="W570" s="29"/>
      <c r="X570" s="29"/>
      <c r="Y570" s="29"/>
      <c r="Z570" s="29"/>
      <c r="AA570" s="29"/>
      <c r="AB570" s="29"/>
      <c r="AC570" s="29"/>
      <c r="AD570" s="29"/>
      <c r="AE570" s="29"/>
      <c r="AF570" s="29"/>
      <c r="AG570" s="29"/>
      <c r="AH570" s="29"/>
      <c r="AI570" s="29"/>
      <c r="AJ570" s="29"/>
      <c r="AK570" s="29"/>
      <c r="AL570" s="29"/>
      <c r="AM570" s="29"/>
      <c r="AN570" s="29"/>
      <c r="AO570" s="29"/>
      <c r="AP570" s="29"/>
      <c r="AQ570" s="29"/>
      <c r="AR570" s="29"/>
      <c r="AS570" s="29"/>
      <c r="AT570" s="29"/>
      <c r="AU570" s="29"/>
      <c r="AV570" s="30"/>
      <c r="AW570" s="29"/>
      <c r="AX570" s="29"/>
      <c r="AY570" s="29"/>
      <c r="AZ570" s="29"/>
      <c r="BA570" s="29"/>
      <c r="BB570" s="29"/>
      <c r="BC570" s="29"/>
      <c r="BD570" s="29"/>
      <c r="BE570" s="29"/>
      <c r="BF570" s="29"/>
      <c r="BG570" s="29"/>
      <c r="BH570" s="29"/>
      <c r="BI570" s="29"/>
      <c r="BJ570" s="29"/>
      <c r="BK570" s="29"/>
      <c r="BL570" s="29"/>
      <c r="BM570" s="29"/>
      <c r="BN570" s="29"/>
      <c r="BO570" s="29"/>
      <c r="BP570" s="29"/>
      <c r="BQ570" s="29"/>
      <c r="BR570" s="29"/>
      <c r="BS570" s="29"/>
      <c r="BT570" s="29"/>
      <c r="BU570" s="29"/>
      <c r="BV570" s="29"/>
      <c r="BW570" s="29"/>
      <c r="BX570" s="29"/>
      <c r="BY570" s="29"/>
      <c r="BZ570" s="29"/>
      <c r="CA570" s="29"/>
      <c r="CB570" s="29"/>
      <c r="CC570" s="29"/>
      <c r="CD570" s="29"/>
      <c r="CE570" s="29"/>
      <c r="CF570" s="29"/>
      <c r="CG570" s="29"/>
      <c r="CH570" s="29"/>
      <c r="CI570" s="29"/>
      <c r="CJ570" s="29"/>
      <c r="CK570" s="29"/>
      <c r="CL570" s="29"/>
      <c r="CM570" s="29"/>
      <c r="CN570" s="29"/>
      <c r="CO570" s="29"/>
      <c r="CP570" s="29"/>
      <c r="CQ570" s="30"/>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ht="221.45" customHeight="1">
      <c r="A591" s="33"/>
      <c r="B591" s="34"/>
      <c r="C591" s="34"/>
      <c r="D591" s="34"/>
      <c r="E591" s="34"/>
      <c r="F591" s="34"/>
      <c r="G591" s="34"/>
      <c r="H591" s="34"/>
      <c r="I591" s="34"/>
      <c r="J591" s="34"/>
      <c r="K591" s="34"/>
      <c r="L591" s="34"/>
      <c r="M591" s="34"/>
      <c r="N591" s="34"/>
      <c r="O591" s="34"/>
      <c r="P591" s="34"/>
      <c r="Q591" s="34"/>
      <c r="R591" s="34"/>
      <c r="S591" s="34"/>
      <c r="T591" s="34"/>
      <c r="U591" s="34"/>
      <c r="V591" s="34"/>
      <c r="W591" s="34"/>
      <c r="X591" s="34"/>
      <c r="Y591" s="34"/>
      <c r="Z591" s="34"/>
      <c r="AA591" s="34"/>
      <c r="AB591" s="34"/>
      <c r="AC591" s="34"/>
      <c r="AD591" s="34"/>
      <c r="AE591" s="34"/>
      <c r="AF591" s="34"/>
      <c r="AG591" s="34"/>
      <c r="AH591" s="34"/>
      <c r="AI591" s="34"/>
      <c r="AJ591" s="34"/>
      <c r="AK591" s="34"/>
      <c r="AL591" s="34"/>
      <c r="AM591" s="34"/>
      <c r="AN591" s="34"/>
      <c r="AO591" s="34"/>
      <c r="AP591" s="34"/>
      <c r="AQ591" s="34"/>
      <c r="AR591" s="34"/>
      <c r="AS591" s="34"/>
      <c r="AT591" s="34"/>
      <c r="AU591" s="34"/>
      <c r="AV591" s="35"/>
      <c r="AW591" s="34"/>
      <c r="AX591" s="34"/>
      <c r="AY591" s="34"/>
      <c r="AZ591" s="34"/>
      <c r="BA591" s="34"/>
      <c r="BB591" s="34"/>
      <c r="BC591" s="34"/>
      <c r="BD591" s="34"/>
      <c r="BE591" s="34"/>
      <c r="BF591" s="34"/>
      <c r="BG591" s="34"/>
      <c r="BH591" s="34"/>
      <c r="BI591" s="34"/>
      <c r="BJ591" s="34"/>
      <c r="BK591" s="34"/>
      <c r="BL591" s="34"/>
      <c r="BM591" s="34"/>
      <c r="BN591" s="34"/>
      <c r="BO591" s="34"/>
      <c r="BP591" s="34"/>
      <c r="BQ591" s="34"/>
      <c r="BR591" s="34"/>
      <c r="BS591" s="34"/>
      <c r="BT591" s="34"/>
      <c r="BU591" s="34"/>
      <c r="BV591" s="34"/>
      <c r="BW591" s="34"/>
      <c r="BX591" s="34"/>
      <c r="BY591" s="34"/>
      <c r="BZ591" s="34"/>
      <c r="CA591" s="34"/>
      <c r="CB591" s="34"/>
      <c r="CC591" s="34"/>
      <c r="CD591" s="34"/>
      <c r="CE591" s="34"/>
      <c r="CF591" s="34"/>
      <c r="CG591" s="34"/>
      <c r="CH591" s="34"/>
      <c r="CI591" s="34"/>
      <c r="CJ591" s="34"/>
      <c r="CK591" s="34"/>
      <c r="CL591" s="34"/>
      <c r="CM591" s="34"/>
      <c r="CN591" s="34"/>
      <c r="CO591" s="34"/>
      <c r="CP591" s="34"/>
      <c r="CQ591" s="35"/>
    </row>
    <row r="592" spans="1:95" ht="15" customHeight="1">
      <c r="A592" s="36">
        <v>11.2</v>
      </c>
      <c r="B592" s="29"/>
      <c r="C592" s="29"/>
      <c r="D592" s="29"/>
      <c r="E592" s="29"/>
      <c r="F592" s="29"/>
      <c r="G592" s="29"/>
      <c r="H592" s="29"/>
      <c r="I592" s="29"/>
      <c r="J592" s="29"/>
      <c r="K592" s="29"/>
      <c r="L592" s="29"/>
      <c r="M592" s="29"/>
      <c r="N592" s="29"/>
      <c r="O592" s="29"/>
      <c r="P592" s="29"/>
      <c r="Q592" s="29"/>
      <c r="R592" s="29"/>
      <c r="S592" s="29"/>
      <c r="T592" s="29"/>
      <c r="U592" s="29"/>
      <c r="V592" s="29"/>
      <c r="W592" s="29"/>
      <c r="X592" s="29"/>
      <c r="Y592" s="29"/>
      <c r="Z592" s="29"/>
      <c r="AA592" s="29"/>
      <c r="AB592" s="29"/>
      <c r="AC592" s="29"/>
      <c r="AD592" s="29"/>
      <c r="AE592" s="29"/>
      <c r="AF592" s="29"/>
      <c r="AG592" s="29"/>
      <c r="AH592" s="29"/>
      <c r="AI592" s="29"/>
      <c r="AJ592" s="29"/>
      <c r="AK592" s="29"/>
      <c r="AL592" s="29"/>
      <c r="AM592" s="29"/>
      <c r="AN592" s="29"/>
      <c r="AO592" s="29"/>
      <c r="AP592" s="29"/>
      <c r="AQ592" s="29"/>
      <c r="AR592" s="29"/>
      <c r="AS592" s="29"/>
      <c r="AT592" s="29"/>
      <c r="AU592" s="29"/>
      <c r="AV592" s="30"/>
      <c r="AW592" s="29"/>
      <c r="AX592" s="29"/>
      <c r="AY592" s="29"/>
      <c r="AZ592" s="29"/>
      <c r="BA592" s="29"/>
      <c r="BB592" s="29"/>
      <c r="BC592" s="29"/>
      <c r="BD592" s="29"/>
      <c r="BE592" s="29"/>
      <c r="BF592" s="29"/>
      <c r="BG592" s="29"/>
      <c r="BH592" s="29"/>
      <c r="BI592" s="29"/>
      <c r="BJ592" s="29"/>
      <c r="BK592" s="29"/>
      <c r="BL592" s="29"/>
      <c r="BM592" s="29"/>
      <c r="BN592" s="29"/>
      <c r="BO592" s="29"/>
      <c r="BP592" s="29"/>
      <c r="BQ592" s="29"/>
      <c r="BR592" s="29"/>
      <c r="BS592" s="29"/>
      <c r="BT592" s="29"/>
      <c r="BU592" s="29"/>
      <c r="BV592" s="29"/>
      <c r="BW592" s="29"/>
      <c r="BX592" s="29"/>
      <c r="BY592" s="29"/>
      <c r="BZ592" s="29"/>
      <c r="CA592" s="29"/>
      <c r="CB592" s="29"/>
      <c r="CC592" s="29"/>
      <c r="CD592" s="29"/>
      <c r="CE592" s="29"/>
      <c r="CF592" s="29"/>
      <c r="CG592" s="29"/>
      <c r="CH592" s="29"/>
      <c r="CI592" s="29"/>
      <c r="CJ592" s="29"/>
      <c r="CK592" s="29"/>
      <c r="CL592" s="29"/>
      <c r="CM592" s="29"/>
      <c r="CN592" s="29"/>
      <c r="CO592" s="29"/>
      <c r="CP592" s="29"/>
      <c r="CQ592" s="30"/>
    </row>
    <row r="593" spans="1:95" ht="15" customHeight="1">
      <c r="A593" s="31"/>
      <c r="AV593" s="32"/>
      <c r="CQ593" s="32"/>
    </row>
    <row r="594" spans="1:95" ht="15" customHeight="1">
      <c r="A594" s="31"/>
      <c r="AV594" s="32"/>
      <c r="CQ594" s="32"/>
    </row>
    <row r="595" spans="1:95" ht="15" customHeight="1">
      <c r="A595" s="31"/>
      <c r="AV595" s="32"/>
      <c r="CQ595" s="32"/>
    </row>
    <row r="596" spans="1:95" ht="15" customHeight="1">
      <c r="A596" s="31"/>
      <c r="AV596" s="32"/>
      <c r="CQ596" s="32"/>
    </row>
    <row r="597" spans="1:95" ht="15" customHeight="1">
      <c r="A597" s="31"/>
      <c r="AV597" s="32"/>
      <c r="CQ597" s="32"/>
    </row>
    <row r="598" spans="1:95" ht="15" customHeight="1">
      <c r="A598" s="31"/>
      <c r="AV598" s="32"/>
      <c r="CQ598" s="32"/>
    </row>
    <row r="599" spans="1:95" ht="15" customHeight="1">
      <c r="A599" s="31"/>
      <c r="AV599" s="32"/>
      <c r="CQ599" s="32"/>
    </row>
    <row r="600" spans="1:95" ht="15" customHeight="1">
      <c r="A600" s="31"/>
      <c r="AV600" s="32"/>
      <c r="CQ600" s="32"/>
    </row>
    <row r="601" spans="1:95" ht="15" customHeight="1">
      <c r="A601" s="31"/>
      <c r="AV601" s="32"/>
      <c r="CQ601" s="32"/>
    </row>
    <row r="602" spans="1:95" ht="15" customHeight="1">
      <c r="A602" s="31"/>
      <c r="AV602" s="32"/>
      <c r="CQ602" s="32"/>
    </row>
    <row r="603" spans="1:95" ht="15" customHeight="1">
      <c r="A603" s="31"/>
      <c r="AV603" s="32"/>
      <c r="CQ603" s="32"/>
    </row>
    <row r="604" spans="1:95" ht="15" customHeight="1">
      <c r="A604" s="31"/>
      <c r="AV604" s="32"/>
      <c r="CQ604" s="32"/>
    </row>
    <row r="605" spans="1:95" ht="15" customHeight="1">
      <c r="A605" s="31"/>
      <c r="AV605" s="32"/>
      <c r="CQ605" s="32"/>
    </row>
    <row r="606" spans="1:95" ht="15" customHeight="1">
      <c r="A606" s="31"/>
      <c r="AV606" s="32"/>
      <c r="CQ606" s="32"/>
    </row>
    <row r="607" spans="1:95" ht="15" customHeight="1">
      <c r="A607" s="31"/>
      <c r="AV607" s="32"/>
      <c r="CQ607" s="32"/>
    </row>
    <row r="608" spans="1:95" ht="15" customHeight="1">
      <c r="A608" s="31"/>
      <c r="AV608" s="32"/>
      <c r="CQ608" s="32"/>
    </row>
    <row r="609" spans="1:95" ht="15" customHeight="1">
      <c r="A609" s="31"/>
      <c r="AV609" s="32"/>
      <c r="CQ609" s="32"/>
    </row>
    <row r="610" spans="1:95" ht="15" customHeight="1">
      <c r="A610" s="31"/>
      <c r="AV610" s="32"/>
      <c r="CQ610" s="32"/>
    </row>
    <row r="611" spans="1:95" ht="15" customHeight="1">
      <c r="A611" s="31"/>
      <c r="AV611" s="32"/>
      <c r="CQ611" s="32"/>
    </row>
    <row r="612" spans="1:95" ht="15" customHeight="1">
      <c r="A612" s="31"/>
      <c r="AV612" s="32"/>
      <c r="CQ612" s="32"/>
    </row>
    <row r="613" spans="1:95" ht="15" customHeight="1">
      <c r="A613" s="31"/>
      <c r="AV613" s="32"/>
      <c r="CQ613" s="32"/>
    </row>
    <row r="614" spans="1:95" ht="15" customHeight="1">
      <c r="A614" s="31"/>
      <c r="AV614" s="32"/>
      <c r="CQ614" s="32"/>
    </row>
    <row r="615" spans="1:95" ht="15" customHeight="1">
      <c r="A615" s="31"/>
      <c r="AV615" s="32"/>
      <c r="CQ615" s="32"/>
    </row>
    <row r="616" spans="1:95" ht="15" customHeight="1">
      <c r="A616" s="33"/>
      <c r="B616" s="34"/>
      <c r="C616" s="34"/>
      <c r="D616" s="34"/>
      <c r="E616" s="34"/>
      <c r="F616" s="34"/>
      <c r="G616" s="34"/>
      <c r="H616" s="34"/>
      <c r="I616" s="34"/>
      <c r="J616" s="34"/>
      <c r="K616" s="34"/>
      <c r="L616" s="34"/>
      <c r="M616" s="34"/>
      <c r="N616" s="34"/>
      <c r="O616" s="34"/>
      <c r="P616" s="34"/>
      <c r="Q616" s="34"/>
      <c r="R616" s="34"/>
      <c r="S616" s="34"/>
      <c r="T616" s="34"/>
      <c r="U616" s="34"/>
      <c r="V616" s="34"/>
      <c r="W616" s="34"/>
      <c r="X616" s="34"/>
      <c r="Y616" s="34"/>
      <c r="Z616" s="34"/>
      <c r="AA616" s="34"/>
      <c r="AB616" s="34"/>
      <c r="AC616" s="34"/>
      <c r="AD616" s="34"/>
      <c r="AE616" s="34"/>
      <c r="AF616" s="34"/>
      <c r="AG616" s="34"/>
      <c r="AH616" s="34"/>
      <c r="AI616" s="34"/>
      <c r="AJ616" s="34"/>
      <c r="AK616" s="34"/>
      <c r="AL616" s="34"/>
      <c r="AM616" s="34"/>
      <c r="AN616" s="34"/>
      <c r="AO616" s="34"/>
      <c r="AP616" s="34"/>
      <c r="AQ616" s="34"/>
      <c r="AR616" s="34"/>
      <c r="AS616" s="34"/>
      <c r="AT616" s="34"/>
      <c r="AU616" s="34"/>
      <c r="AV616" s="35"/>
      <c r="AW616" s="34"/>
      <c r="AX616" s="34"/>
      <c r="AY616" s="34"/>
      <c r="AZ616" s="34"/>
      <c r="BA616" s="34"/>
      <c r="BB616" s="34"/>
      <c r="BC616" s="34"/>
      <c r="BD616" s="34"/>
      <c r="BE616" s="34"/>
      <c r="BF616" s="34"/>
      <c r="BG616" s="34"/>
      <c r="BH616" s="34"/>
      <c r="BI616" s="34"/>
      <c r="BJ616" s="34"/>
      <c r="BK616" s="34"/>
      <c r="BL616" s="34"/>
      <c r="BM616" s="34"/>
      <c r="BN616" s="34"/>
      <c r="BO616" s="34"/>
      <c r="BP616" s="34"/>
      <c r="BQ616" s="34"/>
      <c r="BR616" s="34"/>
      <c r="BS616" s="34"/>
      <c r="BT616" s="34"/>
      <c r="BU616" s="34"/>
      <c r="BV616" s="34"/>
      <c r="BW616" s="34"/>
      <c r="BX616" s="34"/>
      <c r="BY616" s="34"/>
      <c r="BZ616" s="34"/>
      <c r="CA616" s="34"/>
      <c r="CB616" s="34"/>
      <c r="CC616" s="34"/>
      <c r="CD616" s="34"/>
      <c r="CE616" s="34"/>
      <c r="CF616" s="34"/>
      <c r="CG616" s="34"/>
      <c r="CH616" s="34"/>
      <c r="CI616" s="34"/>
      <c r="CJ616" s="34"/>
      <c r="CK616" s="34"/>
      <c r="CL616" s="34"/>
      <c r="CM616" s="34"/>
      <c r="CN616" s="34"/>
      <c r="CO616" s="34"/>
      <c r="CP616" s="34"/>
      <c r="CQ616" s="35"/>
    </row>
    <row r="617" spans="1:95" ht="15" customHeight="1">
      <c r="A617" s="31">
        <v>12.1</v>
      </c>
      <c r="AV617" s="32"/>
      <c r="CQ617" s="32"/>
    </row>
    <row r="618" spans="1:95" ht="15" customHeight="1">
      <c r="A618" s="31"/>
      <c r="AV618" s="32"/>
      <c r="CQ618" s="32"/>
    </row>
    <row r="619" spans="1:95" ht="15" customHeight="1">
      <c r="A619" s="31"/>
      <c r="AV619" s="32"/>
      <c r="CQ619" s="32"/>
    </row>
    <row r="620" spans="1:95" ht="15" customHeight="1">
      <c r="A620" s="31"/>
      <c r="AV620" s="32"/>
      <c r="CQ620" s="32"/>
    </row>
    <row r="621" spans="1:95" ht="15" customHeight="1">
      <c r="A621" s="31"/>
      <c r="AV621" s="32"/>
      <c r="CQ621" s="32"/>
    </row>
    <row r="622" spans="1:95" ht="15" customHeight="1">
      <c r="A622" s="31"/>
      <c r="AV622" s="32"/>
      <c r="CQ622" s="32"/>
    </row>
    <row r="623" spans="1:95" ht="15" customHeight="1">
      <c r="A623" s="31"/>
      <c r="AV623" s="32"/>
      <c r="CQ623" s="32"/>
    </row>
    <row r="624" spans="1:95" ht="15" customHeight="1">
      <c r="A624" s="31"/>
      <c r="AV624" s="32"/>
      <c r="CQ624" s="32"/>
    </row>
    <row r="625" spans="1:95" ht="15" customHeight="1">
      <c r="A625" s="31"/>
      <c r="AV625" s="32"/>
      <c r="CQ625" s="32"/>
    </row>
    <row r="626" spans="1:95" ht="15" customHeight="1">
      <c r="A626" s="31"/>
      <c r="AV626" s="32"/>
      <c r="CQ626" s="32"/>
    </row>
    <row r="627" spans="1:95" ht="15" customHeight="1">
      <c r="A627" s="31"/>
      <c r="AV627" s="32"/>
      <c r="CQ627" s="32"/>
    </row>
    <row r="628" spans="1:95" ht="15" customHeight="1">
      <c r="A628" s="31"/>
      <c r="AV628" s="32"/>
      <c r="CQ628" s="32"/>
    </row>
    <row r="629" spans="1:95" ht="15" customHeight="1">
      <c r="A629" s="31"/>
      <c r="AV629" s="32"/>
      <c r="CQ629" s="32"/>
    </row>
    <row r="630" spans="1:95" ht="15" customHeight="1">
      <c r="A630" s="31"/>
      <c r="AV630" s="32"/>
      <c r="CQ630" s="32"/>
    </row>
    <row r="631" spans="1:95" ht="15" customHeight="1">
      <c r="A631" s="31"/>
      <c r="AV631" s="32"/>
      <c r="CQ631" s="32"/>
    </row>
    <row r="632" spans="1:95" ht="15" customHeight="1">
      <c r="A632" s="31"/>
      <c r="AV632" s="32"/>
      <c r="CQ632" s="32"/>
    </row>
    <row r="633" spans="1:95" ht="15" customHeight="1">
      <c r="A633" s="31"/>
      <c r="AV633" s="32"/>
      <c r="CQ633" s="32"/>
    </row>
    <row r="634" spans="1:95" ht="15" customHeight="1">
      <c r="A634" s="31"/>
      <c r="AV634" s="32"/>
      <c r="CQ634" s="32"/>
    </row>
    <row r="635" spans="1:95" ht="15" customHeight="1">
      <c r="A635" s="31"/>
      <c r="AV635" s="32"/>
      <c r="CQ635" s="32"/>
    </row>
    <row r="636" spans="1:95" ht="15" customHeight="1">
      <c r="A636" s="31"/>
      <c r="AV636" s="32"/>
      <c r="CQ636" s="32"/>
    </row>
    <row r="637" spans="1:95" ht="15" customHeight="1">
      <c r="A637" s="31"/>
      <c r="AV637" s="32"/>
      <c r="CQ637" s="32"/>
    </row>
    <row r="638" spans="1:95" ht="15" customHeight="1">
      <c r="A638" s="31"/>
      <c r="AV638" s="32"/>
      <c r="CQ638" s="32"/>
    </row>
    <row r="639" spans="1:95" ht="15" customHeight="1">
      <c r="A639" s="31"/>
      <c r="AV639" s="32"/>
      <c r="CQ639" s="32"/>
    </row>
    <row r="640" spans="1:95" ht="15" customHeight="1">
      <c r="A640" s="31"/>
      <c r="AV640" s="32"/>
      <c r="CQ640" s="32"/>
    </row>
    <row r="641" spans="1:95" ht="15" customHeight="1">
      <c r="A641" s="31"/>
      <c r="AV641" s="32"/>
      <c r="CQ641" s="32"/>
    </row>
    <row r="642" spans="1:95" ht="15" customHeight="1">
      <c r="A642" s="31"/>
      <c r="AV642" s="32"/>
      <c r="CQ642" s="32"/>
    </row>
    <row r="643" spans="1:95" ht="15" customHeight="1">
      <c r="A643" s="31"/>
      <c r="AV643" s="32"/>
      <c r="CQ643" s="32"/>
    </row>
    <row r="644" spans="1:95" ht="15" customHeight="1">
      <c r="A644" s="31"/>
      <c r="AV644" s="32"/>
      <c r="CQ644" s="32"/>
    </row>
    <row r="645" spans="1:95" ht="15" customHeight="1">
      <c r="A645" s="31"/>
      <c r="AV645" s="32"/>
      <c r="CQ645" s="32"/>
    </row>
    <row r="646" spans="1:95" ht="15" customHeight="1">
      <c r="A646" s="31"/>
      <c r="AV646" s="32"/>
      <c r="CQ646" s="32"/>
    </row>
    <row r="647" spans="1:95" ht="15" customHeight="1">
      <c r="A647" s="31"/>
      <c r="AV647" s="32"/>
      <c r="CQ647" s="32"/>
    </row>
    <row r="648" spans="1:95" ht="15" customHeight="1">
      <c r="A648" s="31"/>
      <c r="AV648" s="32"/>
      <c r="CQ648" s="32"/>
    </row>
    <row r="649" spans="1:95" ht="15" customHeight="1">
      <c r="A649" s="31"/>
      <c r="AV649" s="32"/>
      <c r="CQ649" s="32"/>
    </row>
    <row r="650" spans="1:95" ht="15" customHeight="1">
      <c r="A650" s="31"/>
      <c r="AV650" s="32"/>
      <c r="CQ650" s="32"/>
    </row>
    <row r="651" spans="1:95" ht="15" customHeight="1">
      <c r="A651" s="31"/>
      <c r="AV651" s="32"/>
      <c r="CQ651" s="32"/>
    </row>
    <row r="652" spans="1:95" ht="15" customHeight="1">
      <c r="A652" s="31"/>
      <c r="AV652" s="32"/>
      <c r="CQ652" s="32"/>
    </row>
    <row r="653" spans="1:95" ht="15" customHeight="1">
      <c r="A653" s="31"/>
      <c r="AV653" s="32"/>
      <c r="CQ653" s="32"/>
    </row>
    <row r="654" spans="1:95" ht="15" customHeight="1">
      <c r="A654" s="31"/>
      <c r="AV654" s="32"/>
      <c r="CQ654" s="32"/>
    </row>
    <row r="655" spans="1:95" ht="15" customHeight="1">
      <c r="A655" s="31"/>
      <c r="AV655" s="32"/>
      <c r="CQ655" s="32"/>
    </row>
    <row r="656" spans="1:95" ht="15" customHeight="1">
      <c r="A656" s="31"/>
      <c r="AV656" s="32"/>
      <c r="CQ656" s="32"/>
    </row>
    <row r="657" spans="1:95" ht="15" customHeight="1">
      <c r="A657" s="31"/>
      <c r="AV657" s="32"/>
      <c r="CQ657" s="32"/>
    </row>
    <row r="658" spans="1:95" ht="15" customHeight="1">
      <c r="A658" s="31"/>
      <c r="AV658" s="32"/>
      <c r="CQ658" s="32"/>
    </row>
    <row r="659" spans="1:95" ht="15" customHeight="1">
      <c r="A659" s="31"/>
      <c r="AV659" s="32"/>
      <c r="CQ659" s="32"/>
    </row>
    <row r="660" spans="1:95" ht="15" customHeight="1">
      <c r="A660" s="31"/>
      <c r="AV660" s="32"/>
      <c r="CQ660" s="32"/>
    </row>
    <row r="661" spans="1:95" ht="15" customHeight="1">
      <c r="A661" s="31"/>
      <c r="AV661" s="32"/>
      <c r="CQ661" s="32"/>
    </row>
    <row r="662" spans="1:95" ht="15" customHeight="1">
      <c r="A662" s="31"/>
      <c r="AV662" s="32"/>
      <c r="CQ662" s="32"/>
    </row>
    <row r="663" spans="1:95" ht="15" customHeight="1">
      <c r="A663" s="31"/>
      <c r="AV663" s="32"/>
      <c r="CQ663" s="32"/>
    </row>
    <row r="664" spans="1:95" ht="15" customHeight="1">
      <c r="A664" s="31"/>
      <c r="AV664" s="32"/>
      <c r="CQ664" s="32"/>
    </row>
    <row r="665" spans="1:95" ht="15" customHeight="1">
      <c r="A665" s="31"/>
      <c r="AV665" s="32"/>
      <c r="CQ665" s="32"/>
    </row>
    <row r="666" spans="1:95" ht="15" customHeight="1">
      <c r="A666" s="31"/>
      <c r="AV666" s="32"/>
      <c r="CQ666" s="32"/>
    </row>
    <row r="667" spans="1:95" ht="15" customHeight="1">
      <c r="A667" s="31"/>
      <c r="AV667" s="32"/>
      <c r="CQ667" s="32"/>
    </row>
    <row r="668" spans="1:95" ht="15" customHeight="1">
      <c r="A668" s="31"/>
      <c r="AV668" s="32"/>
      <c r="CQ668" s="32"/>
    </row>
    <row r="669" spans="1:95" ht="15" customHeight="1">
      <c r="A669" s="31"/>
      <c r="AV669" s="32"/>
      <c r="CQ669" s="32"/>
    </row>
    <row r="670" spans="1:95" ht="15" customHeight="1">
      <c r="A670" s="31"/>
      <c r="AV670" s="32"/>
      <c r="CQ670" s="32"/>
    </row>
    <row r="671" spans="1:95" ht="15" customHeight="1">
      <c r="A671" s="31"/>
      <c r="AV671" s="32"/>
      <c r="CQ671" s="32"/>
    </row>
    <row r="672" spans="1:95" ht="15" customHeight="1">
      <c r="A672" s="31"/>
      <c r="AV672" s="32"/>
      <c r="CQ672" s="32"/>
    </row>
    <row r="673" spans="1:95" ht="15" customHeight="1">
      <c r="A673" s="31"/>
      <c r="AV673" s="32"/>
      <c r="CQ673" s="32"/>
    </row>
    <row r="674" spans="1:95" ht="15" customHeight="1">
      <c r="A674" s="31"/>
      <c r="AV674" s="32"/>
      <c r="CQ674" s="32"/>
    </row>
    <row r="675" spans="1:95" ht="15" customHeight="1">
      <c r="A675" s="31"/>
      <c r="AV675" s="32"/>
      <c r="CQ675" s="32"/>
    </row>
    <row r="676" spans="1:95" ht="15" customHeight="1">
      <c r="A676" s="31"/>
      <c r="AV676" s="32"/>
      <c r="CQ676" s="32"/>
    </row>
    <row r="677" spans="1:95" ht="15" customHeight="1">
      <c r="A677" s="31"/>
      <c r="AV677" s="32"/>
      <c r="CQ677" s="32"/>
    </row>
    <row r="678" spans="1:95" ht="15" customHeight="1">
      <c r="A678" s="31"/>
      <c r="AV678" s="32"/>
      <c r="CQ678" s="32"/>
    </row>
    <row r="679" spans="1:95" ht="15" customHeight="1">
      <c r="A679" s="31"/>
      <c r="AV679" s="32"/>
      <c r="CQ679" s="32"/>
    </row>
    <row r="680" spans="1:95" ht="15" customHeight="1">
      <c r="A680" s="31"/>
      <c r="AV680" s="32"/>
      <c r="CQ680" s="32"/>
    </row>
    <row r="681" spans="1:95" ht="15" customHeight="1">
      <c r="A681" s="36">
        <v>13.1</v>
      </c>
      <c r="B681" s="29"/>
      <c r="C681" s="29"/>
      <c r="D681" s="29"/>
      <c r="E681" s="29"/>
      <c r="F681" s="29"/>
      <c r="G681" s="29"/>
      <c r="H681" s="29"/>
      <c r="I681" s="29"/>
      <c r="J681" s="29"/>
      <c r="K681" s="29"/>
      <c r="L681" s="29"/>
      <c r="M681" s="29"/>
      <c r="N681" s="29"/>
      <c r="O681" s="29"/>
      <c r="P681" s="29"/>
      <c r="Q681" s="29"/>
      <c r="R681" s="29"/>
      <c r="S681" s="29"/>
      <c r="T681" s="29"/>
      <c r="U681" s="29"/>
      <c r="V681" s="29"/>
      <c r="W681" s="29"/>
      <c r="X681" s="29"/>
      <c r="Y681" s="29"/>
      <c r="Z681" s="29"/>
      <c r="AA681" s="29"/>
      <c r="AB681" s="29"/>
      <c r="AC681" s="29"/>
      <c r="AD681" s="29"/>
      <c r="AE681" s="29"/>
      <c r="AF681" s="29"/>
      <c r="AG681" s="29"/>
      <c r="AH681" s="29"/>
      <c r="AI681" s="29"/>
      <c r="AJ681" s="29"/>
      <c r="AK681" s="29"/>
      <c r="AL681" s="29"/>
      <c r="AM681" s="29"/>
      <c r="AN681" s="29"/>
      <c r="AO681" s="29"/>
      <c r="AP681" s="29"/>
      <c r="AQ681" s="29"/>
      <c r="AR681" s="29"/>
      <c r="AS681" s="29"/>
      <c r="AT681" s="29"/>
      <c r="AU681" s="29"/>
      <c r="AV681" s="30"/>
      <c r="AW681" s="29"/>
      <c r="AX681" s="29"/>
      <c r="AY681" s="29"/>
      <c r="AZ681" s="29"/>
      <c r="BA681" s="29"/>
      <c r="BB681" s="29"/>
      <c r="BC681" s="29"/>
      <c r="BD681" s="29"/>
      <c r="BE681" s="29"/>
      <c r="BF681" s="29"/>
      <c r="BG681" s="29"/>
      <c r="BH681" s="29"/>
      <c r="BI681" s="29"/>
      <c r="BJ681" s="29"/>
      <c r="BK681" s="29"/>
      <c r="BL681" s="29"/>
      <c r="BM681" s="29"/>
      <c r="BN681" s="29"/>
      <c r="BO681" s="29"/>
      <c r="BP681" s="29"/>
      <c r="BQ681" s="29"/>
      <c r="BR681" s="29"/>
      <c r="BS681" s="29"/>
      <c r="BT681" s="29"/>
      <c r="BU681" s="29"/>
      <c r="BV681" s="29"/>
      <c r="BW681" s="29"/>
      <c r="BX681" s="29"/>
      <c r="BY681" s="29"/>
      <c r="BZ681" s="29"/>
      <c r="CA681" s="29"/>
      <c r="CB681" s="29"/>
      <c r="CC681" s="29"/>
      <c r="CD681" s="29"/>
      <c r="CE681" s="29"/>
      <c r="CF681" s="29"/>
      <c r="CG681" s="29"/>
      <c r="CH681" s="29"/>
      <c r="CI681" s="29"/>
      <c r="CJ681" s="29"/>
      <c r="CK681" s="29"/>
      <c r="CL681" s="29"/>
      <c r="CM681" s="29"/>
      <c r="CN681" s="29"/>
      <c r="CO681" s="29"/>
      <c r="CP681" s="29"/>
      <c r="CQ681" s="30"/>
    </row>
    <row r="682" spans="1:95" ht="15" customHeight="1">
      <c r="A682" s="31"/>
      <c r="AV682" s="32"/>
      <c r="CQ682" s="32"/>
    </row>
    <row r="683" spans="1:95" ht="15" customHeight="1">
      <c r="A683" s="31"/>
      <c r="AV683" s="32"/>
      <c r="CQ683" s="32"/>
    </row>
    <row r="684" spans="1:95" ht="15" customHeight="1">
      <c r="A684" s="31"/>
      <c r="AV684" s="32"/>
      <c r="CQ684" s="32"/>
    </row>
    <row r="685" spans="1:95" ht="15" customHeight="1">
      <c r="A685" s="31"/>
      <c r="AV685" s="32"/>
      <c r="CQ685" s="32"/>
    </row>
    <row r="686" spans="1:95" ht="15" customHeight="1">
      <c r="A686" s="31"/>
      <c r="AV686" s="32"/>
      <c r="CQ686" s="32"/>
    </row>
    <row r="687" spans="1:95" ht="15" customHeight="1">
      <c r="A687" s="31"/>
      <c r="AV687" s="32"/>
      <c r="CQ687" s="32"/>
    </row>
    <row r="688" spans="1:95" ht="15" customHeight="1">
      <c r="A688" s="31"/>
      <c r="AV688" s="32"/>
      <c r="CQ688" s="32"/>
    </row>
    <row r="689" spans="1:95" ht="15" customHeight="1">
      <c r="A689" s="31"/>
      <c r="AV689" s="32"/>
      <c r="CQ689" s="32"/>
    </row>
    <row r="690" spans="1:95" ht="15" customHeight="1">
      <c r="A690" s="31"/>
      <c r="AV690" s="32"/>
      <c r="CQ690" s="32"/>
    </row>
    <row r="691" spans="1:95" ht="15" customHeight="1">
      <c r="A691" s="31"/>
      <c r="AV691" s="32"/>
      <c r="CQ691" s="32"/>
    </row>
    <row r="692" spans="1:95" ht="15" customHeight="1">
      <c r="A692" s="31"/>
      <c r="AV692" s="32"/>
      <c r="CQ692" s="32"/>
    </row>
    <row r="693" spans="1:95" ht="15" customHeight="1">
      <c r="A693" s="31"/>
      <c r="AV693" s="32"/>
      <c r="CQ693" s="32"/>
    </row>
    <row r="694" spans="1:95" ht="15" customHeight="1">
      <c r="A694" s="31"/>
      <c r="AV694" s="32"/>
      <c r="CQ694" s="32"/>
    </row>
    <row r="695" spans="1:95" ht="15" customHeight="1">
      <c r="A695" s="31"/>
      <c r="AV695" s="32"/>
      <c r="CQ695" s="32"/>
    </row>
    <row r="696" spans="1:95" ht="15" customHeight="1">
      <c r="A696" s="31"/>
      <c r="AV696" s="32"/>
      <c r="CQ696" s="32"/>
    </row>
    <row r="697" spans="1:95" ht="15" customHeight="1">
      <c r="A697" s="31"/>
      <c r="AV697" s="32"/>
      <c r="CQ697" s="32"/>
    </row>
    <row r="698" spans="1:95" ht="15" customHeight="1">
      <c r="A698" s="31"/>
      <c r="AV698" s="32"/>
      <c r="CQ698" s="32"/>
    </row>
    <row r="699" spans="1:95" ht="15" customHeight="1">
      <c r="A699" s="31"/>
      <c r="AV699" s="32"/>
      <c r="CQ699" s="32"/>
    </row>
    <row r="700" spans="1:95" ht="15" customHeight="1">
      <c r="A700" s="31"/>
      <c r="AV700" s="32"/>
      <c r="CQ700" s="32"/>
    </row>
    <row r="701" spans="1:95" ht="15" customHeight="1">
      <c r="A701" s="31"/>
      <c r="AV701" s="32"/>
      <c r="CQ701" s="32"/>
    </row>
    <row r="702" spans="1:95" ht="15" customHeight="1">
      <c r="A702" s="31"/>
      <c r="AV702" s="32"/>
      <c r="CQ702" s="32"/>
    </row>
    <row r="703" spans="1:95" ht="15" customHeight="1">
      <c r="A703" s="31"/>
      <c r="AV703" s="32"/>
      <c r="CQ703" s="32"/>
    </row>
    <row r="704" spans="1:95" ht="15" customHeight="1">
      <c r="A704" s="31"/>
      <c r="AV704" s="32"/>
      <c r="CQ704" s="32"/>
    </row>
    <row r="705" spans="1:95" ht="15" customHeight="1">
      <c r="A705" s="31"/>
      <c r="AV705" s="32"/>
      <c r="CQ705" s="32"/>
    </row>
    <row r="706" spans="1:95" ht="15" customHeight="1">
      <c r="A706" s="31"/>
      <c r="AV706" s="32"/>
      <c r="CQ706" s="32"/>
    </row>
    <row r="707" spans="1:95" ht="15" customHeight="1">
      <c r="A707" s="31"/>
      <c r="AV707" s="32"/>
      <c r="CQ707" s="32"/>
    </row>
    <row r="708" spans="1:95" ht="15" customHeight="1">
      <c r="A708" s="31"/>
      <c r="AV708" s="32"/>
      <c r="CQ708" s="32"/>
    </row>
    <row r="709" spans="1:95" ht="15" customHeight="1">
      <c r="A709" s="31"/>
      <c r="AV709" s="32"/>
      <c r="CQ709" s="32"/>
    </row>
    <row r="710" spans="1:95" ht="15" customHeight="1">
      <c r="A710" s="31"/>
      <c r="AV710" s="32"/>
      <c r="CQ710" s="32"/>
    </row>
    <row r="711" spans="1:95" ht="15" customHeight="1">
      <c r="A711" s="31"/>
      <c r="AV711" s="32"/>
      <c r="CQ711" s="32"/>
    </row>
    <row r="712" spans="1:95" ht="15" customHeight="1">
      <c r="A712" s="31"/>
      <c r="AV712" s="32"/>
      <c r="CQ712" s="32"/>
    </row>
    <row r="713" spans="1:95" ht="15" customHeight="1">
      <c r="A713" s="31"/>
      <c r="AV713" s="32"/>
      <c r="CQ713" s="32"/>
    </row>
    <row r="714" spans="1:95" ht="15" customHeight="1">
      <c r="A714" s="31"/>
      <c r="AV714" s="32"/>
      <c r="CQ714" s="32"/>
    </row>
    <row r="715" spans="1:95" ht="15" customHeight="1">
      <c r="A715" s="31"/>
      <c r="AV715" s="32"/>
      <c r="CQ715" s="32"/>
    </row>
    <row r="716" spans="1:95" ht="15" customHeight="1">
      <c r="A716" s="31"/>
      <c r="AV716" s="32"/>
      <c r="CQ716" s="32"/>
    </row>
    <row r="717" spans="1:95" ht="15" customHeight="1">
      <c r="A717" s="31"/>
      <c r="AV717" s="32"/>
      <c r="CQ717" s="32"/>
    </row>
    <row r="718" spans="1:95" ht="15" customHeight="1">
      <c r="A718" s="31"/>
      <c r="AV718" s="32"/>
      <c r="CQ718" s="32"/>
    </row>
    <row r="719" spans="1:95" ht="15" customHeight="1">
      <c r="A719" s="31"/>
      <c r="AV719" s="32"/>
      <c r="CQ719" s="32"/>
    </row>
    <row r="720" spans="1:95" ht="15" customHeight="1">
      <c r="A720" s="31"/>
      <c r="AV720" s="32"/>
      <c r="CQ720" s="32"/>
    </row>
    <row r="721" spans="1:95" ht="15" customHeight="1">
      <c r="A721" s="31"/>
      <c r="AV721" s="32"/>
      <c r="CQ721" s="32"/>
    </row>
    <row r="722" spans="1:95" ht="15" customHeight="1">
      <c r="A722" s="31"/>
      <c r="AV722" s="32"/>
      <c r="CQ722" s="32"/>
    </row>
    <row r="723" spans="1:95" ht="15" customHeight="1">
      <c r="A723" s="31"/>
      <c r="AV723" s="32"/>
      <c r="CQ723" s="32"/>
    </row>
    <row r="724" spans="1:95" ht="15" customHeight="1">
      <c r="A724" s="31"/>
      <c r="AV724" s="32"/>
      <c r="CQ724" s="32"/>
    </row>
    <row r="725" spans="1:95" ht="15" customHeight="1">
      <c r="A725" s="31"/>
      <c r="AV725" s="32"/>
      <c r="CQ725" s="32"/>
    </row>
    <row r="726" spans="1:95" ht="15" customHeight="1">
      <c r="A726" s="31"/>
      <c r="AV726" s="32"/>
      <c r="CQ726" s="32"/>
    </row>
    <row r="727" spans="1:95" ht="15" customHeight="1">
      <c r="A727" s="31"/>
      <c r="AV727" s="32"/>
      <c r="CQ727" s="32"/>
    </row>
    <row r="728" spans="1:95" ht="15" customHeight="1">
      <c r="A728" s="31"/>
      <c r="AV728" s="32"/>
      <c r="CQ728" s="32"/>
    </row>
    <row r="729" spans="1:95" ht="15" customHeight="1">
      <c r="A729" s="31"/>
      <c r="AV729" s="32"/>
      <c r="CQ729" s="32"/>
    </row>
    <row r="730" spans="1:95" ht="15" customHeight="1">
      <c r="A730" s="31"/>
      <c r="AV730" s="32"/>
      <c r="CQ730" s="32"/>
    </row>
    <row r="731" spans="1:95" ht="15" customHeight="1">
      <c r="A731" s="31"/>
      <c r="AV731" s="32"/>
      <c r="CQ731" s="32"/>
    </row>
    <row r="732" spans="1:95" ht="15" customHeight="1">
      <c r="A732" s="31"/>
      <c r="AV732" s="32"/>
      <c r="CQ732" s="32"/>
    </row>
    <row r="733" spans="1:95" ht="15" customHeight="1">
      <c r="A733" s="31"/>
      <c r="AV733" s="32"/>
      <c r="CQ733" s="32"/>
    </row>
    <row r="734" spans="1:95" ht="15" customHeight="1">
      <c r="A734" s="31"/>
      <c r="AV734" s="32"/>
      <c r="CQ734" s="32"/>
    </row>
    <row r="735" spans="1:95" ht="15" customHeight="1">
      <c r="A735" s="31"/>
      <c r="AV735" s="32"/>
      <c r="CQ735" s="32"/>
    </row>
    <row r="736" spans="1:95" ht="15" customHeight="1">
      <c r="A736" s="31"/>
      <c r="AV736" s="32"/>
      <c r="CQ736" s="32"/>
    </row>
    <row r="737" spans="1:95" ht="15" customHeight="1">
      <c r="A737" s="31"/>
      <c r="AV737" s="32"/>
      <c r="CQ737" s="32"/>
    </row>
    <row r="738" spans="1:95" ht="15" customHeight="1">
      <c r="A738" s="31"/>
      <c r="AV738" s="32"/>
      <c r="CQ738" s="32"/>
    </row>
    <row r="739" spans="1:95" ht="15" customHeight="1">
      <c r="A739" s="31"/>
      <c r="AV739" s="32"/>
      <c r="CQ739" s="32"/>
    </row>
    <row r="740" spans="1:95" ht="15" customHeight="1">
      <c r="A740" s="31"/>
      <c r="AV740" s="32"/>
      <c r="CQ740" s="32"/>
    </row>
    <row r="741" spans="1:95" ht="15" customHeight="1">
      <c r="A741" s="31"/>
      <c r="AV741" s="32"/>
      <c r="CQ741" s="32"/>
    </row>
    <row r="742" spans="1:95" ht="15" customHeight="1">
      <c r="A742" s="31"/>
      <c r="AV742" s="32"/>
      <c r="CQ742" s="32"/>
    </row>
    <row r="743" spans="1:95" ht="15" customHeight="1">
      <c r="A743" s="31"/>
      <c r="AV743" s="32"/>
      <c r="CQ743" s="32"/>
    </row>
    <row r="744" spans="1:95" ht="15" customHeight="1">
      <c r="A744" s="31"/>
      <c r="AV744" s="32"/>
      <c r="CQ744" s="32"/>
    </row>
    <row r="745" spans="1:95" ht="15" customHeight="1">
      <c r="A745" s="31"/>
      <c r="AV745" s="32"/>
      <c r="CQ745" s="32"/>
    </row>
    <row r="746" spans="1:95" ht="15" customHeight="1">
      <c r="A746" s="31"/>
      <c r="AV746" s="32"/>
      <c r="CQ746" s="32"/>
    </row>
    <row r="747" spans="1:95" ht="15" customHeight="1">
      <c r="A747" s="33"/>
      <c r="B747" s="34"/>
      <c r="C747" s="34"/>
      <c r="D747" s="34"/>
      <c r="E747" s="34"/>
      <c r="F747" s="34"/>
      <c r="G747" s="34"/>
      <c r="H747" s="34"/>
      <c r="I747" s="34"/>
      <c r="J747" s="34"/>
      <c r="K747" s="34"/>
      <c r="L747" s="34"/>
      <c r="M747" s="34"/>
      <c r="N747" s="34"/>
      <c r="O747" s="34"/>
      <c r="P747" s="34"/>
      <c r="Q747" s="34"/>
      <c r="R747" s="34"/>
      <c r="S747" s="34"/>
      <c r="T747" s="34"/>
      <c r="U747" s="34"/>
      <c r="V747" s="34"/>
      <c r="W747" s="34"/>
      <c r="X747" s="34"/>
      <c r="Y747" s="34"/>
      <c r="Z747" s="34"/>
      <c r="AA747" s="34"/>
      <c r="AB747" s="34"/>
      <c r="AC747" s="34"/>
      <c r="AD747" s="34"/>
      <c r="AE747" s="34"/>
      <c r="AF747" s="34"/>
      <c r="AG747" s="34"/>
      <c r="AH747" s="34"/>
      <c r="AI747" s="34"/>
      <c r="AJ747" s="34"/>
      <c r="AK747" s="34"/>
      <c r="AL747" s="34"/>
      <c r="AM747" s="34"/>
      <c r="AN747" s="34"/>
      <c r="AO747" s="34"/>
      <c r="AP747" s="34"/>
      <c r="AQ747" s="34"/>
      <c r="AR747" s="34"/>
      <c r="AS747" s="34"/>
      <c r="AT747" s="34"/>
      <c r="AU747" s="34"/>
      <c r="AV747" s="35"/>
      <c r="AW747" s="34"/>
      <c r="AX747" s="34"/>
      <c r="AY747" s="34"/>
      <c r="AZ747" s="34"/>
      <c r="BA747" s="34"/>
      <c r="BB747" s="34"/>
      <c r="BC747" s="34"/>
      <c r="BD747" s="34"/>
      <c r="BE747" s="34"/>
      <c r="BF747" s="34"/>
      <c r="BG747" s="34"/>
      <c r="BH747" s="34"/>
      <c r="BI747" s="34"/>
      <c r="BJ747" s="34"/>
      <c r="BK747" s="34"/>
      <c r="BL747" s="34"/>
      <c r="BM747" s="34"/>
      <c r="BN747" s="34"/>
      <c r="BO747" s="34"/>
      <c r="BP747" s="34"/>
      <c r="BQ747" s="34"/>
      <c r="BR747" s="34"/>
      <c r="BS747" s="34"/>
      <c r="BT747" s="34"/>
      <c r="BU747" s="34"/>
      <c r="BV747" s="34"/>
      <c r="BW747" s="34"/>
      <c r="BX747" s="34"/>
      <c r="BY747" s="34"/>
      <c r="BZ747" s="34"/>
      <c r="CA747" s="34"/>
      <c r="CB747" s="34"/>
      <c r="CC747" s="34"/>
      <c r="CD747" s="34"/>
      <c r="CE747" s="34"/>
      <c r="CF747" s="34"/>
      <c r="CG747" s="34"/>
      <c r="CH747" s="34"/>
      <c r="CI747" s="34"/>
      <c r="CJ747" s="34"/>
      <c r="CK747" s="34"/>
      <c r="CL747" s="34"/>
      <c r="CM747" s="34"/>
      <c r="CN747" s="34"/>
      <c r="CO747" s="34"/>
      <c r="CP747" s="34"/>
      <c r="CQ747" s="35"/>
    </row>
    <row r="748" spans="1:95" ht="15" customHeight="1">
      <c r="A748" s="36">
        <v>14.1</v>
      </c>
      <c r="B748" s="29"/>
      <c r="C748" s="29"/>
      <c r="D748" s="29"/>
      <c r="E748" s="29"/>
      <c r="F748" s="29"/>
      <c r="G748" s="29"/>
      <c r="H748" s="29"/>
      <c r="I748" s="29"/>
      <c r="J748" s="29"/>
      <c r="K748" s="29"/>
      <c r="L748" s="29"/>
      <c r="M748" s="29"/>
      <c r="N748" s="29"/>
      <c r="O748" s="29"/>
      <c r="P748" s="29"/>
      <c r="Q748" s="29"/>
      <c r="R748" s="29"/>
      <c r="S748" s="29"/>
      <c r="T748" s="29"/>
      <c r="U748" s="29"/>
      <c r="V748" s="29"/>
      <c r="W748" s="29"/>
      <c r="X748" s="29"/>
      <c r="Y748" s="29"/>
      <c r="Z748" s="29"/>
      <c r="AA748" s="29"/>
      <c r="AB748" s="29"/>
      <c r="AC748" s="29"/>
      <c r="AD748" s="29"/>
      <c r="AE748" s="29"/>
      <c r="AF748" s="29"/>
      <c r="AG748" s="29"/>
      <c r="AH748" s="29"/>
      <c r="AI748" s="29"/>
      <c r="AJ748" s="29"/>
      <c r="AK748" s="29"/>
      <c r="AL748" s="29"/>
      <c r="AM748" s="29"/>
      <c r="AN748" s="29"/>
      <c r="AO748" s="29"/>
      <c r="AP748" s="29"/>
      <c r="AQ748" s="29"/>
      <c r="AR748" s="29"/>
      <c r="AS748" s="29"/>
      <c r="AT748" s="29"/>
      <c r="AU748" s="29"/>
      <c r="AV748" s="30"/>
      <c r="AW748" s="29"/>
      <c r="AX748" s="29"/>
      <c r="AY748" s="29"/>
      <c r="AZ748" s="29"/>
      <c r="BA748" s="29"/>
      <c r="BB748" s="29"/>
      <c r="BC748" s="29"/>
      <c r="BD748" s="29"/>
      <c r="BE748" s="29"/>
      <c r="BF748" s="29"/>
      <c r="BG748" s="29"/>
      <c r="BH748" s="29"/>
      <c r="BI748" s="29"/>
      <c r="BJ748" s="29"/>
      <c r="BK748" s="29"/>
      <c r="BL748" s="29"/>
      <c r="BM748" s="29"/>
      <c r="BN748" s="29"/>
      <c r="BO748" s="29"/>
      <c r="BP748" s="29"/>
      <c r="BQ748" s="29"/>
      <c r="BR748" s="29"/>
      <c r="BS748" s="29"/>
      <c r="BT748" s="29"/>
      <c r="BU748" s="29"/>
      <c r="BV748" s="29"/>
      <c r="BW748" s="29"/>
      <c r="BX748" s="29"/>
      <c r="BY748" s="29"/>
      <c r="BZ748" s="29"/>
      <c r="CA748" s="29"/>
      <c r="CB748" s="29"/>
      <c r="CC748" s="29"/>
      <c r="CD748" s="29"/>
      <c r="CE748" s="29"/>
      <c r="CF748" s="29"/>
      <c r="CG748" s="29"/>
      <c r="CH748" s="29"/>
      <c r="CI748" s="29"/>
      <c r="CJ748" s="29"/>
      <c r="CK748" s="29"/>
      <c r="CL748" s="29"/>
      <c r="CM748" s="29"/>
      <c r="CN748" s="29"/>
      <c r="CO748" s="29"/>
      <c r="CP748" s="29"/>
      <c r="CQ748" s="30"/>
    </row>
    <row r="749" spans="1:95" ht="15" customHeight="1">
      <c r="A749" s="31"/>
      <c r="AV749" s="32"/>
      <c r="CQ749" s="32"/>
    </row>
    <row r="750" spans="1:95" ht="15" customHeight="1">
      <c r="A750" s="31"/>
      <c r="AV750" s="32"/>
      <c r="CQ750" s="32"/>
    </row>
    <row r="751" spans="1:95" ht="15" customHeight="1">
      <c r="A751" s="31"/>
      <c r="AV751" s="32"/>
      <c r="CQ751" s="32"/>
    </row>
    <row r="752" spans="1:95" ht="15" customHeight="1">
      <c r="A752" s="31"/>
      <c r="AV752" s="32"/>
      <c r="CQ752" s="32"/>
    </row>
    <row r="753" spans="1:95" ht="15" customHeight="1">
      <c r="A753" s="31"/>
      <c r="AV753" s="32"/>
      <c r="CQ753" s="32"/>
    </row>
    <row r="754" spans="1:95" ht="15" customHeight="1">
      <c r="A754" s="31"/>
      <c r="AV754" s="32"/>
      <c r="CQ754" s="32"/>
    </row>
    <row r="755" spans="1:95" ht="15" customHeight="1">
      <c r="A755" s="31"/>
      <c r="AV755" s="32"/>
      <c r="CQ755" s="32"/>
    </row>
    <row r="756" spans="1:95" ht="15" customHeight="1">
      <c r="A756" s="31"/>
      <c r="AV756" s="32"/>
      <c r="CQ756" s="32"/>
    </row>
    <row r="757" spans="1:95" ht="15" customHeight="1">
      <c r="A757" s="31"/>
      <c r="AV757" s="32"/>
      <c r="CQ757" s="32"/>
    </row>
    <row r="758" spans="1:95" ht="15" customHeight="1">
      <c r="A758" s="31"/>
      <c r="AV758" s="32"/>
      <c r="CQ758" s="32"/>
    </row>
    <row r="759" spans="1:95" ht="15" customHeight="1">
      <c r="A759" s="31"/>
      <c r="AV759" s="32"/>
      <c r="CQ759" s="32"/>
    </row>
    <row r="760" spans="1:95" ht="15" customHeight="1">
      <c r="A760" s="31"/>
      <c r="AV760" s="32"/>
      <c r="CQ760" s="32"/>
    </row>
    <row r="761" spans="1:95" ht="15" customHeight="1">
      <c r="A761" s="31"/>
      <c r="AV761" s="32"/>
      <c r="CQ761" s="32"/>
    </row>
    <row r="762" spans="1:95" ht="15" customHeight="1">
      <c r="A762" s="31"/>
      <c r="AV762" s="32"/>
      <c r="CQ762" s="32"/>
    </row>
    <row r="763" spans="1:95" ht="15" customHeight="1">
      <c r="A763" s="31"/>
      <c r="AV763" s="32"/>
      <c r="CQ763" s="32"/>
    </row>
    <row r="764" spans="1:95" ht="15" customHeight="1">
      <c r="A764" s="31"/>
      <c r="AV764" s="32"/>
      <c r="CQ764" s="32"/>
    </row>
    <row r="765" spans="1:95" ht="15" customHeight="1">
      <c r="A765" s="31"/>
      <c r="AV765" s="32"/>
      <c r="CQ765" s="32"/>
    </row>
    <row r="766" spans="1:95" ht="15" customHeight="1">
      <c r="A766" s="31"/>
      <c r="AV766" s="32"/>
      <c r="CQ766" s="32"/>
    </row>
    <row r="767" spans="1:95" ht="15" customHeight="1">
      <c r="A767" s="31"/>
      <c r="AV767" s="32"/>
      <c r="CQ767" s="32"/>
    </row>
    <row r="768" spans="1:95" ht="15" customHeight="1">
      <c r="A768" s="31"/>
      <c r="AV768" s="32"/>
      <c r="CQ768" s="32"/>
    </row>
    <row r="769" spans="1:95" ht="15" customHeight="1">
      <c r="A769" s="33"/>
      <c r="B769" s="34"/>
      <c r="C769" s="34"/>
      <c r="D769" s="34"/>
      <c r="E769" s="34"/>
      <c r="F769" s="34"/>
      <c r="G769" s="34"/>
      <c r="H769" s="34"/>
      <c r="I769" s="34"/>
      <c r="J769" s="34"/>
      <c r="K769" s="34"/>
      <c r="L769" s="34"/>
      <c r="M769" s="34"/>
      <c r="N769" s="34"/>
      <c r="O769" s="34"/>
      <c r="P769" s="34"/>
      <c r="Q769" s="34"/>
      <c r="R769" s="34"/>
      <c r="S769" s="34"/>
      <c r="T769" s="34"/>
      <c r="U769" s="34"/>
      <c r="V769" s="34"/>
      <c r="W769" s="34"/>
      <c r="X769" s="34"/>
      <c r="Y769" s="34"/>
      <c r="Z769" s="34"/>
      <c r="AA769" s="34"/>
      <c r="AB769" s="34"/>
      <c r="AC769" s="34"/>
      <c r="AD769" s="34"/>
      <c r="AE769" s="34"/>
      <c r="AF769" s="34"/>
      <c r="AG769" s="34"/>
      <c r="AH769" s="34"/>
      <c r="AI769" s="34"/>
      <c r="AJ769" s="34"/>
      <c r="AK769" s="34"/>
      <c r="AL769" s="34"/>
      <c r="AM769" s="34"/>
      <c r="AN769" s="34"/>
      <c r="AO769" s="34"/>
      <c r="AP769" s="34"/>
      <c r="AQ769" s="34"/>
      <c r="AR769" s="34"/>
      <c r="AS769" s="34"/>
      <c r="AT769" s="34"/>
      <c r="AU769" s="34"/>
      <c r="AV769" s="35"/>
      <c r="AW769" s="34"/>
      <c r="AX769" s="34"/>
      <c r="AY769" s="34"/>
      <c r="AZ769" s="34"/>
      <c r="BA769" s="34"/>
      <c r="BB769" s="34"/>
      <c r="BC769" s="34"/>
      <c r="BD769" s="34"/>
      <c r="BE769" s="34"/>
      <c r="BF769" s="34"/>
      <c r="BG769" s="34"/>
      <c r="BH769" s="34"/>
      <c r="BI769" s="34"/>
      <c r="BJ769" s="34"/>
      <c r="BK769" s="34"/>
      <c r="BL769" s="34"/>
      <c r="BM769" s="34"/>
      <c r="BN769" s="34"/>
      <c r="BO769" s="34"/>
      <c r="BP769" s="34"/>
      <c r="BQ769" s="34"/>
      <c r="BR769" s="34"/>
      <c r="BS769" s="34"/>
      <c r="BT769" s="34"/>
      <c r="BU769" s="34"/>
      <c r="BV769" s="34"/>
      <c r="BW769" s="34"/>
      <c r="BX769" s="34"/>
      <c r="BY769" s="34"/>
      <c r="BZ769" s="34"/>
      <c r="CA769" s="34"/>
      <c r="CB769" s="34"/>
      <c r="CC769" s="34"/>
      <c r="CD769" s="34"/>
      <c r="CE769" s="34"/>
      <c r="CF769" s="34"/>
      <c r="CG769" s="34"/>
      <c r="CH769" s="34"/>
      <c r="CI769" s="34"/>
      <c r="CJ769" s="34"/>
      <c r="CK769" s="34"/>
      <c r="CL769" s="34"/>
      <c r="CM769" s="34"/>
      <c r="CN769" s="34"/>
      <c r="CO769" s="34"/>
      <c r="CP769" s="34"/>
      <c r="CQ769" s="35"/>
    </row>
  </sheetData>
  <mergeCells count="4">
    <mergeCell ref="B2:AV2"/>
    <mergeCell ref="B3:AV3"/>
    <mergeCell ref="B5:AV5"/>
    <mergeCell ref="AW5:CQ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C000"/>
    <pageSetUpPr fitToPage="1"/>
  </sheetPr>
  <dimension ref="A1:O105"/>
  <sheetViews>
    <sheetView tabSelected="1" topLeftCell="B58" zoomScale="70" zoomScaleNormal="70" workbookViewId="0">
      <selection activeCell="E58" sqref="E58"/>
    </sheetView>
  </sheetViews>
  <sheetFormatPr defaultColWidth="8.7109375" defaultRowHeight="14.45"/>
  <cols>
    <col min="1" max="1" width="35.140625" customWidth="1"/>
    <col min="2" max="2" width="19.5703125" customWidth="1"/>
    <col min="3" max="3" width="21.85546875" customWidth="1"/>
    <col min="4" max="4" width="12.5703125" customWidth="1"/>
    <col min="5" max="5" width="42.85546875" customWidth="1"/>
    <col min="6" max="6" width="42.42578125" customWidth="1"/>
    <col min="7" max="8" width="19.5703125" customWidth="1"/>
    <col min="9" max="9" width="19.5703125" style="105" customWidth="1"/>
    <col min="10"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6" t="s">
        <v>93</v>
      </c>
      <c r="E2" s="47"/>
      <c r="F2" s="46" t="s">
        <v>94</v>
      </c>
      <c r="G2" s="47"/>
      <c r="H2" s="48" t="s">
        <v>95</v>
      </c>
      <c r="I2" s="98" t="s">
        <v>96</v>
      </c>
      <c r="N2" s="38"/>
      <c r="O2" s="38"/>
    </row>
    <row r="3" spans="1:15">
      <c r="A3" s="39"/>
      <c r="B3" s="39"/>
      <c r="C3" s="40">
        <f>MAX(C7:C126)</f>
        <v>45204</v>
      </c>
      <c r="D3" s="39">
        <f>COUNTA(D6:D126)</f>
        <v>47</v>
      </c>
      <c r="E3" s="39"/>
      <c r="F3" s="39"/>
      <c r="G3" s="39">
        <f>COUNTIF($G$6:$G$126,"OK")</f>
        <v>19</v>
      </c>
      <c r="H3" s="39">
        <f>COUNTIF($G$7:$G$126,"FAIL")</f>
        <v>0</v>
      </c>
      <c r="I3" s="39"/>
      <c r="J3" s="38"/>
      <c r="K3" s="38"/>
      <c r="L3" s="38"/>
      <c r="M3" s="38"/>
      <c r="N3" s="38"/>
      <c r="O3" s="38"/>
    </row>
    <row r="4" spans="1:15">
      <c r="A4" s="42" t="s">
        <v>97</v>
      </c>
      <c r="B4" s="42" t="s">
        <v>98</v>
      </c>
      <c r="C4" s="42" t="s">
        <v>99</v>
      </c>
      <c r="D4" s="42" t="s">
        <v>100</v>
      </c>
      <c r="E4" s="42" t="s">
        <v>101</v>
      </c>
      <c r="F4" s="42" t="s">
        <v>102</v>
      </c>
      <c r="G4" s="42" t="s">
        <v>103</v>
      </c>
      <c r="H4" s="42" t="s">
        <v>104</v>
      </c>
      <c r="I4" s="84" t="s">
        <v>105</v>
      </c>
      <c r="J4" s="84" t="s">
        <v>106</v>
      </c>
      <c r="K4" s="38"/>
    </row>
    <row r="5" spans="1:15">
      <c r="A5" s="52"/>
      <c r="B5" s="56"/>
      <c r="C5" s="56"/>
      <c r="D5" s="39"/>
      <c r="E5" s="76" t="s">
        <v>164</v>
      </c>
      <c r="F5" s="52"/>
      <c r="G5" s="52"/>
      <c r="H5" s="52"/>
      <c r="I5" s="80" t="s">
        <v>165</v>
      </c>
      <c r="J5" s="38"/>
      <c r="K5" s="38"/>
    </row>
    <row r="6" spans="1:15" ht="72.599999999999994">
      <c r="A6" s="142" t="s">
        <v>166</v>
      </c>
      <c r="B6" s="96">
        <v>45204</v>
      </c>
      <c r="C6" s="96">
        <v>45204</v>
      </c>
      <c r="D6" s="89">
        <v>1.1000000000000001</v>
      </c>
      <c r="E6" s="95" t="s">
        <v>167</v>
      </c>
      <c r="F6" s="89"/>
      <c r="G6" s="89" t="s">
        <v>112</v>
      </c>
      <c r="H6" s="142"/>
      <c r="I6" s="89" t="s">
        <v>113</v>
      </c>
      <c r="J6" s="38"/>
      <c r="K6" s="38"/>
    </row>
    <row r="7" spans="1:15" ht="43.5">
      <c r="A7" s="89" t="s">
        <v>166</v>
      </c>
      <c r="B7" s="96">
        <v>45204</v>
      </c>
      <c r="C7" s="96">
        <v>45204</v>
      </c>
      <c r="D7" s="89">
        <v>1.2</v>
      </c>
      <c r="E7" s="90" t="s">
        <v>168</v>
      </c>
      <c r="F7" s="89"/>
      <c r="G7" s="89" t="s">
        <v>112</v>
      </c>
      <c r="H7" s="94"/>
      <c r="I7" s="89" t="s">
        <v>113</v>
      </c>
      <c r="J7" s="38"/>
      <c r="K7" s="38"/>
    </row>
    <row r="8" spans="1:15">
      <c r="A8" s="52"/>
      <c r="B8" s="56"/>
      <c r="C8" s="56"/>
      <c r="D8" s="39"/>
      <c r="E8" s="76" t="s">
        <v>169</v>
      </c>
      <c r="F8" s="52"/>
      <c r="G8" s="52"/>
      <c r="H8" s="52"/>
      <c r="I8" s="80" t="s">
        <v>170</v>
      </c>
      <c r="J8" s="38"/>
      <c r="K8" s="38"/>
    </row>
    <row r="9" spans="1:15" ht="72.599999999999994">
      <c r="A9" s="145" t="s">
        <v>171</v>
      </c>
      <c r="B9" s="144"/>
      <c r="C9" s="144"/>
      <c r="D9" s="124">
        <v>2.1</v>
      </c>
      <c r="E9" s="126" t="s">
        <v>172</v>
      </c>
      <c r="F9" s="124"/>
      <c r="G9" s="145" t="s">
        <v>112</v>
      </c>
      <c r="H9" s="145"/>
      <c r="I9" s="124" t="s">
        <v>173</v>
      </c>
      <c r="J9" s="38"/>
      <c r="K9" s="38"/>
    </row>
    <row r="10" spans="1:15" ht="43.5">
      <c r="A10" s="124" t="s">
        <v>171</v>
      </c>
      <c r="B10" s="144"/>
      <c r="C10" s="144"/>
      <c r="D10" s="124">
        <v>2.2000000000000002</v>
      </c>
      <c r="E10" s="146" t="s">
        <v>168</v>
      </c>
      <c r="F10" s="124"/>
      <c r="G10" s="124" t="s">
        <v>112</v>
      </c>
      <c r="H10" s="125"/>
      <c r="I10" s="124" t="s">
        <v>173</v>
      </c>
      <c r="J10" s="38"/>
      <c r="K10" s="38"/>
    </row>
    <row r="11" spans="1:15">
      <c r="A11" s="39"/>
      <c r="B11" s="40"/>
      <c r="C11" s="40"/>
      <c r="D11" s="39"/>
      <c r="E11" s="76" t="s">
        <v>174</v>
      </c>
      <c r="F11" s="39"/>
      <c r="G11" s="39"/>
      <c r="H11" s="41"/>
      <c r="I11" s="80" t="s">
        <v>170</v>
      </c>
      <c r="J11" s="38"/>
      <c r="K11" s="38"/>
    </row>
    <row r="12" spans="1:15" ht="57.95">
      <c r="A12" s="124" t="s">
        <v>175</v>
      </c>
      <c r="B12" s="143"/>
      <c r="C12" s="143"/>
      <c r="D12" s="124">
        <v>3.1</v>
      </c>
      <c r="E12" s="146" t="s">
        <v>176</v>
      </c>
      <c r="F12" s="124"/>
      <c r="G12" s="124" t="s">
        <v>112</v>
      </c>
      <c r="H12" s="125"/>
      <c r="I12" s="124" t="s">
        <v>173</v>
      </c>
      <c r="J12" s="38"/>
      <c r="K12" s="38"/>
    </row>
    <row r="13" spans="1:15" ht="29.1">
      <c r="A13" s="124" t="s">
        <v>175</v>
      </c>
      <c r="B13" s="143"/>
      <c r="C13" s="143"/>
      <c r="D13" s="124">
        <v>3.2</v>
      </c>
      <c r="E13" s="146" t="s">
        <v>177</v>
      </c>
      <c r="F13" s="124"/>
      <c r="G13" s="124" t="s">
        <v>112</v>
      </c>
      <c r="H13" s="125"/>
      <c r="I13" s="124" t="s">
        <v>173</v>
      </c>
      <c r="J13" s="38"/>
      <c r="K13" s="38"/>
    </row>
    <row r="14" spans="1:15" ht="29.1">
      <c r="A14" s="39"/>
      <c r="B14" s="40"/>
      <c r="C14" s="40"/>
      <c r="D14" s="39"/>
      <c r="E14" s="76" t="s">
        <v>178</v>
      </c>
      <c r="F14" s="39"/>
      <c r="G14" s="39"/>
      <c r="H14" s="41"/>
      <c r="I14" s="39"/>
      <c r="J14" s="38"/>
      <c r="K14" s="38"/>
    </row>
    <row r="15" spans="1:15">
      <c r="A15" s="39"/>
      <c r="B15" s="40"/>
      <c r="C15" s="40"/>
      <c r="D15" s="39"/>
      <c r="E15" s="76" t="s">
        <v>179</v>
      </c>
      <c r="F15" s="39"/>
      <c r="G15" s="39"/>
      <c r="H15" s="41"/>
      <c r="I15" s="80" t="s">
        <v>125</v>
      </c>
      <c r="J15" s="38"/>
      <c r="K15" s="38"/>
    </row>
    <row r="16" spans="1:15" ht="72.599999999999994">
      <c r="A16" s="89"/>
      <c r="B16" s="92"/>
      <c r="C16" s="92"/>
      <c r="D16" s="89">
        <v>4.0999999999999996</v>
      </c>
      <c r="E16" s="90" t="s">
        <v>180</v>
      </c>
      <c r="F16" s="89"/>
      <c r="G16" s="89" t="s">
        <v>112</v>
      </c>
      <c r="H16" s="89"/>
      <c r="I16" s="89" t="s">
        <v>181</v>
      </c>
      <c r="J16" s="38"/>
      <c r="K16" s="38"/>
    </row>
    <row r="17" spans="1:11">
      <c r="A17" s="39"/>
      <c r="B17" s="40"/>
      <c r="C17" s="40"/>
      <c r="D17" s="39"/>
      <c r="E17" s="76" t="s">
        <v>182</v>
      </c>
      <c r="F17" s="39"/>
      <c r="G17" s="39"/>
      <c r="H17" s="39"/>
      <c r="I17" s="80" t="s">
        <v>125</v>
      </c>
      <c r="J17" s="38"/>
      <c r="K17" s="38"/>
    </row>
    <row r="18" spans="1:11" ht="87">
      <c r="A18" s="113"/>
      <c r="B18" s="92"/>
      <c r="C18" s="92"/>
      <c r="D18" s="89">
        <v>5.0999999999999996</v>
      </c>
      <c r="E18" s="90" t="s">
        <v>183</v>
      </c>
      <c r="F18" s="89"/>
      <c r="G18" s="89" t="s">
        <v>112</v>
      </c>
      <c r="H18" s="89"/>
      <c r="I18" s="89" t="s">
        <v>181</v>
      </c>
      <c r="J18" s="38"/>
      <c r="K18" s="38"/>
    </row>
    <row r="19" spans="1:11">
      <c r="A19" s="39"/>
      <c r="B19" s="40"/>
      <c r="C19" s="40"/>
      <c r="D19" s="39"/>
      <c r="E19" s="76" t="s">
        <v>184</v>
      </c>
      <c r="F19" s="39"/>
      <c r="G19" s="39"/>
      <c r="H19" s="39"/>
      <c r="I19" s="80" t="s">
        <v>125</v>
      </c>
      <c r="J19" s="38"/>
      <c r="K19" s="38"/>
    </row>
    <row r="20" spans="1:11" ht="87">
      <c r="A20" s="39"/>
      <c r="B20" s="40"/>
      <c r="C20" s="40"/>
      <c r="D20" s="39">
        <v>6.1</v>
      </c>
      <c r="E20" s="75" t="s">
        <v>185</v>
      </c>
      <c r="F20" s="39"/>
      <c r="G20" s="39"/>
      <c r="H20" s="39"/>
      <c r="I20" s="39" t="s">
        <v>186</v>
      </c>
      <c r="J20" s="38" t="s">
        <v>187</v>
      </c>
      <c r="K20" s="38"/>
    </row>
    <row r="21" spans="1:11">
      <c r="A21" s="39"/>
      <c r="B21" s="40"/>
      <c r="C21" s="40"/>
      <c r="D21" s="39"/>
      <c r="E21" s="76" t="s">
        <v>188</v>
      </c>
      <c r="F21" s="39"/>
      <c r="G21" s="39"/>
      <c r="H21" s="39"/>
      <c r="I21" s="80" t="s">
        <v>125</v>
      </c>
      <c r="J21" s="38"/>
      <c r="K21" s="38"/>
    </row>
    <row r="22" spans="1:11" ht="87">
      <c r="A22" s="39"/>
      <c r="B22" s="40"/>
      <c r="C22" s="40"/>
      <c r="D22" s="39">
        <v>7.1</v>
      </c>
      <c r="E22" s="75" t="s">
        <v>189</v>
      </c>
      <c r="F22" s="39"/>
      <c r="G22" s="39"/>
      <c r="H22" s="39"/>
      <c r="I22" s="39" t="s">
        <v>190</v>
      </c>
      <c r="J22" s="38" t="s">
        <v>187</v>
      </c>
      <c r="K22" s="38"/>
    </row>
    <row r="23" spans="1:11">
      <c r="A23" s="39"/>
      <c r="B23" s="40"/>
      <c r="C23" s="40"/>
      <c r="D23" s="39"/>
      <c r="E23" s="76" t="s">
        <v>191</v>
      </c>
      <c r="F23" s="53"/>
      <c r="G23" s="39"/>
      <c r="H23" s="63"/>
      <c r="I23" s="80" t="s">
        <v>135</v>
      </c>
      <c r="J23" s="38"/>
      <c r="K23" s="38"/>
    </row>
    <row r="24" spans="1:11" ht="72.599999999999994">
      <c r="A24" s="89"/>
      <c r="B24" s="92"/>
      <c r="C24" s="92"/>
      <c r="D24" s="89">
        <v>8.1</v>
      </c>
      <c r="E24" s="90" t="s">
        <v>192</v>
      </c>
      <c r="F24" s="106"/>
      <c r="G24" s="89" t="s">
        <v>112</v>
      </c>
      <c r="H24" s="107"/>
      <c r="I24" s="89" t="s">
        <v>137</v>
      </c>
      <c r="J24" s="38"/>
      <c r="K24" s="38"/>
    </row>
    <row r="25" spans="1:11">
      <c r="A25" s="39"/>
      <c r="B25" s="40"/>
      <c r="C25" s="40"/>
      <c r="D25" s="39"/>
      <c r="E25" s="76" t="s">
        <v>193</v>
      </c>
      <c r="F25" s="39"/>
      <c r="G25" s="39"/>
      <c r="H25" s="63"/>
      <c r="I25" s="80" t="s">
        <v>170</v>
      </c>
      <c r="J25" s="38"/>
      <c r="K25" s="38"/>
    </row>
    <row r="26" spans="1:11" ht="72.599999999999994">
      <c r="A26" s="124" t="s">
        <v>194</v>
      </c>
      <c r="B26" s="143"/>
      <c r="C26" s="143"/>
      <c r="D26" s="124">
        <v>9.1</v>
      </c>
      <c r="E26" s="146" t="s">
        <v>195</v>
      </c>
      <c r="F26" s="124"/>
      <c r="G26" s="124" t="s">
        <v>112</v>
      </c>
      <c r="H26" s="124"/>
      <c r="I26" s="124" t="s">
        <v>173</v>
      </c>
      <c r="J26" s="38"/>
      <c r="K26" s="38"/>
    </row>
    <row r="27" spans="1:11">
      <c r="A27" s="39"/>
      <c r="B27" s="40"/>
      <c r="C27" s="40"/>
      <c r="D27" s="39"/>
      <c r="E27" s="76" t="s">
        <v>196</v>
      </c>
      <c r="F27" s="53"/>
      <c r="G27" s="39"/>
      <c r="H27" s="39"/>
      <c r="I27" s="80" t="s">
        <v>129</v>
      </c>
      <c r="J27" s="38"/>
      <c r="K27" s="38"/>
    </row>
    <row r="28" spans="1:11" ht="72.599999999999994">
      <c r="A28" s="39"/>
      <c r="B28" s="40"/>
      <c r="C28" s="40"/>
      <c r="D28" s="39">
        <v>10.1</v>
      </c>
      <c r="E28" s="75" t="s">
        <v>197</v>
      </c>
      <c r="F28" s="53"/>
      <c r="G28" s="39"/>
      <c r="H28" s="39"/>
      <c r="I28" s="39" t="s">
        <v>198</v>
      </c>
      <c r="J28" s="38" t="s">
        <v>187</v>
      </c>
      <c r="K28" s="38"/>
    </row>
    <row r="29" spans="1:11">
      <c r="A29" s="39"/>
      <c r="B29" s="40"/>
      <c r="C29" s="40"/>
      <c r="D29" s="39"/>
      <c r="E29" s="76" t="s">
        <v>199</v>
      </c>
      <c r="F29" s="53"/>
      <c r="G29" s="39"/>
      <c r="H29" s="39"/>
      <c r="I29" s="80" t="s">
        <v>129</v>
      </c>
      <c r="J29" s="38"/>
      <c r="K29" s="38"/>
    </row>
    <row r="30" spans="1:11" ht="72.599999999999994">
      <c r="A30" s="39"/>
      <c r="B30" s="40"/>
      <c r="C30" s="40"/>
      <c r="D30" s="39">
        <v>11.1</v>
      </c>
      <c r="E30" s="75" t="s">
        <v>200</v>
      </c>
      <c r="F30" s="39"/>
      <c r="G30" s="39"/>
      <c r="H30" s="39"/>
      <c r="I30" s="39" t="s">
        <v>198</v>
      </c>
      <c r="J30" s="38" t="s">
        <v>187</v>
      </c>
      <c r="K30" s="38"/>
    </row>
    <row r="31" spans="1:11">
      <c r="A31" s="39"/>
      <c r="B31" s="40"/>
      <c r="C31" s="40"/>
      <c r="D31" s="39"/>
      <c r="E31" s="76" t="s">
        <v>201</v>
      </c>
      <c r="F31" s="39"/>
      <c r="G31" s="39"/>
      <c r="H31" s="39"/>
      <c r="I31" s="80" t="s">
        <v>129</v>
      </c>
      <c r="J31" s="38"/>
      <c r="K31" s="38"/>
    </row>
    <row r="32" spans="1:11" ht="72.599999999999994">
      <c r="A32" s="39"/>
      <c r="B32" s="40"/>
      <c r="C32" s="40"/>
      <c r="D32" s="39">
        <v>12.1</v>
      </c>
      <c r="E32" s="75" t="s">
        <v>202</v>
      </c>
      <c r="F32" s="39"/>
      <c r="G32" s="39"/>
      <c r="H32" s="41"/>
      <c r="I32" s="39" t="s">
        <v>198</v>
      </c>
      <c r="J32" s="38" t="s">
        <v>187</v>
      </c>
      <c r="K32" s="38"/>
    </row>
    <row r="33" spans="1:15">
      <c r="A33" s="39"/>
      <c r="B33" s="40"/>
      <c r="C33" s="40"/>
      <c r="D33" s="39"/>
      <c r="E33" s="76" t="s">
        <v>203</v>
      </c>
      <c r="F33" s="39"/>
      <c r="G33" s="39"/>
      <c r="H33" s="41"/>
      <c r="I33" s="80" t="s">
        <v>129</v>
      </c>
      <c r="J33" s="38"/>
      <c r="K33" s="38"/>
    </row>
    <row r="34" spans="1:15" ht="72.599999999999994">
      <c r="A34" s="39"/>
      <c r="B34" s="40"/>
      <c r="C34" s="40"/>
      <c r="D34" s="39">
        <v>13.1</v>
      </c>
      <c r="E34" s="75" t="s">
        <v>202</v>
      </c>
      <c r="F34" s="39"/>
      <c r="G34" s="39"/>
      <c r="H34" s="39"/>
      <c r="I34" s="39" t="s">
        <v>198</v>
      </c>
      <c r="J34" s="38" t="s">
        <v>187</v>
      </c>
      <c r="K34" s="38"/>
      <c r="L34" s="38"/>
      <c r="M34" s="38"/>
      <c r="N34" s="38"/>
      <c r="O34" s="38"/>
    </row>
    <row r="35" spans="1:15">
      <c r="A35" s="39"/>
      <c r="B35" s="40"/>
      <c r="C35" s="40"/>
      <c r="D35" s="39"/>
      <c r="E35" s="76" t="s">
        <v>204</v>
      </c>
      <c r="F35" s="39"/>
      <c r="G35" s="39"/>
      <c r="H35" s="39"/>
      <c r="I35" s="80" t="s">
        <v>129</v>
      </c>
      <c r="J35" s="38"/>
      <c r="K35" s="38"/>
      <c r="L35" s="38"/>
      <c r="M35" s="38"/>
      <c r="N35" s="38"/>
      <c r="O35" s="38"/>
    </row>
    <row r="36" spans="1:15" ht="87">
      <c r="A36" s="39"/>
      <c r="B36" s="40"/>
      <c r="C36" s="40"/>
      <c r="D36" s="39">
        <v>14.1</v>
      </c>
      <c r="E36" s="75" t="s">
        <v>205</v>
      </c>
      <c r="F36" s="39"/>
      <c r="G36" s="39"/>
      <c r="H36" s="39"/>
      <c r="I36" s="39" t="s">
        <v>198</v>
      </c>
      <c r="J36" s="38" t="s">
        <v>187</v>
      </c>
      <c r="K36" s="38"/>
      <c r="L36" s="38"/>
      <c r="M36" s="38"/>
      <c r="N36" s="38"/>
      <c r="O36" s="38"/>
    </row>
    <row r="37" spans="1:15">
      <c r="A37" s="39"/>
      <c r="B37" s="40"/>
      <c r="C37" s="40"/>
      <c r="D37" s="39"/>
      <c r="E37" s="76" t="s">
        <v>206</v>
      </c>
      <c r="F37" s="39"/>
      <c r="G37" s="39"/>
      <c r="H37" s="39"/>
      <c r="I37" s="80" t="s">
        <v>129</v>
      </c>
      <c r="J37" s="38"/>
      <c r="K37" s="38"/>
      <c r="L37" s="38"/>
      <c r="M37" s="38"/>
      <c r="N37" s="38"/>
      <c r="O37" s="38"/>
    </row>
    <row r="38" spans="1:15" ht="87">
      <c r="A38" s="39"/>
      <c r="B38" s="40"/>
      <c r="C38" s="40"/>
      <c r="D38" s="39">
        <v>15.1</v>
      </c>
      <c r="E38" s="75" t="s">
        <v>207</v>
      </c>
      <c r="F38" s="39"/>
      <c r="G38" s="39"/>
      <c r="H38" s="39"/>
      <c r="I38" s="39" t="s">
        <v>198</v>
      </c>
      <c r="J38" s="38" t="s">
        <v>187</v>
      </c>
      <c r="K38" s="38"/>
      <c r="L38" s="38"/>
      <c r="M38" s="38"/>
      <c r="N38" s="38"/>
      <c r="O38" s="38"/>
    </row>
    <row r="39" spans="1:15">
      <c r="A39" s="39"/>
      <c r="B39" s="40"/>
      <c r="C39" s="40"/>
      <c r="D39" s="39"/>
      <c r="E39" s="76" t="s">
        <v>208</v>
      </c>
      <c r="F39" s="39"/>
      <c r="G39" s="39"/>
      <c r="H39" s="39"/>
      <c r="I39" s="80" t="s">
        <v>129</v>
      </c>
      <c r="J39" s="38"/>
      <c r="K39" s="38"/>
      <c r="L39" s="38"/>
      <c r="M39" s="38"/>
      <c r="N39" s="38"/>
      <c r="O39" s="38"/>
    </row>
    <row r="40" spans="1:15" ht="87">
      <c r="A40" s="39"/>
      <c r="B40" s="40"/>
      <c r="C40" s="40"/>
      <c r="D40" s="39">
        <v>16.100000000000001</v>
      </c>
      <c r="E40" s="75" t="s">
        <v>209</v>
      </c>
      <c r="F40" s="39"/>
      <c r="G40" s="39"/>
      <c r="H40" s="39"/>
      <c r="I40" s="39" t="s">
        <v>198</v>
      </c>
      <c r="J40" s="38" t="s">
        <v>187</v>
      </c>
      <c r="K40" s="38"/>
      <c r="L40" s="38"/>
      <c r="M40" s="38"/>
      <c r="N40" s="38"/>
      <c r="O40" s="38"/>
    </row>
    <row r="41" spans="1:15">
      <c r="A41" s="39"/>
      <c r="B41" s="40"/>
      <c r="C41" s="40"/>
      <c r="D41" s="39">
        <v>17</v>
      </c>
      <c r="E41" s="76" t="s">
        <v>210</v>
      </c>
      <c r="F41" s="39"/>
      <c r="G41" s="39"/>
      <c r="H41" s="39"/>
      <c r="I41" s="80" t="s">
        <v>139</v>
      </c>
      <c r="J41" s="38"/>
      <c r="K41" s="38"/>
    </row>
    <row r="42" spans="1:15" ht="87">
      <c r="A42" s="39"/>
      <c r="B42" s="40"/>
      <c r="C42" s="40"/>
      <c r="D42" s="39"/>
      <c r="E42" s="74" t="s">
        <v>211</v>
      </c>
      <c r="F42" s="39"/>
      <c r="G42" s="39"/>
      <c r="H42" s="41"/>
      <c r="I42" s="39" t="s">
        <v>212</v>
      </c>
      <c r="J42" s="38" t="s">
        <v>187</v>
      </c>
      <c r="K42" s="38"/>
    </row>
    <row r="43" spans="1:15">
      <c r="A43" s="39"/>
      <c r="B43" s="40"/>
      <c r="C43" s="40"/>
      <c r="D43" s="39">
        <v>18</v>
      </c>
      <c r="E43" s="76" t="s">
        <v>213</v>
      </c>
      <c r="F43" s="39"/>
      <c r="G43" s="39"/>
      <c r="H43" s="41"/>
      <c r="I43" s="80" t="s">
        <v>139</v>
      </c>
      <c r="J43" s="38"/>
      <c r="K43" s="38"/>
    </row>
    <row r="44" spans="1:15" ht="87">
      <c r="A44" s="39"/>
      <c r="B44" s="40"/>
      <c r="C44" s="40"/>
      <c r="D44" s="39"/>
      <c r="E44" s="74" t="s">
        <v>214</v>
      </c>
      <c r="F44" s="39"/>
      <c r="G44" s="39"/>
      <c r="H44" s="39"/>
      <c r="I44" s="39" t="s">
        <v>212</v>
      </c>
      <c r="J44" s="38" t="s">
        <v>187</v>
      </c>
      <c r="K44" s="38"/>
      <c r="L44" s="38"/>
      <c r="M44" s="38"/>
      <c r="N44" s="38"/>
      <c r="O44" s="38"/>
    </row>
    <row r="45" spans="1:15">
      <c r="A45" s="39"/>
      <c r="B45" s="40"/>
      <c r="C45" s="40"/>
      <c r="D45" s="39">
        <v>19</v>
      </c>
      <c r="E45" s="76" t="s">
        <v>215</v>
      </c>
      <c r="F45" s="39"/>
      <c r="G45" s="39"/>
      <c r="H45" s="39"/>
      <c r="I45" s="80" t="s">
        <v>139</v>
      </c>
      <c r="J45" s="38"/>
      <c r="K45" s="38"/>
      <c r="L45" s="38"/>
      <c r="M45" s="38"/>
      <c r="N45" s="38"/>
      <c r="O45" s="38"/>
    </row>
    <row r="46" spans="1:15" ht="72.599999999999994">
      <c r="A46" s="39"/>
      <c r="B46" s="40"/>
      <c r="C46" s="40"/>
      <c r="D46" s="39"/>
      <c r="E46" s="74" t="s">
        <v>216</v>
      </c>
      <c r="F46" s="39"/>
      <c r="G46" s="39"/>
      <c r="H46" s="39"/>
      <c r="I46" s="39" t="s">
        <v>212</v>
      </c>
      <c r="J46" s="38" t="s">
        <v>187</v>
      </c>
      <c r="K46" s="38"/>
      <c r="L46" s="38"/>
      <c r="M46" s="38"/>
      <c r="N46" s="38"/>
      <c r="O46" s="38"/>
    </row>
    <row r="47" spans="1:15">
      <c r="A47" s="39"/>
      <c r="B47" s="40"/>
      <c r="C47" s="40"/>
      <c r="D47" s="39">
        <v>20</v>
      </c>
      <c r="E47" s="76" t="s">
        <v>217</v>
      </c>
      <c r="F47" s="39"/>
      <c r="G47" s="39"/>
      <c r="H47" s="39"/>
      <c r="I47" s="80" t="s">
        <v>139</v>
      </c>
      <c r="J47" s="38"/>
      <c r="K47" s="38"/>
      <c r="L47" s="38"/>
      <c r="M47" s="38"/>
      <c r="N47" s="38"/>
      <c r="O47" s="38"/>
    </row>
    <row r="48" spans="1:15" ht="130.5">
      <c r="A48" s="39"/>
      <c r="B48" s="40"/>
      <c r="C48" s="40"/>
      <c r="D48" s="39"/>
      <c r="E48" s="74" t="s">
        <v>218</v>
      </c>
      <c r="F48" s="39"/>
      <c r="G48" s="39"/>
      <c r="H48" s="39"/>
      <c r="I48" s="39" t="s">
        <v>212</v>
      </c>
      <c r="J48" s="38" t="s">
        <v>187</v>
      </c>
      <c r="K48" s="38"/>
      <c r="L48" s="38"/>
      <c r="M48" s="38"/>
      <c r="N48" s="38"/>
      <c r="O48" s="38"/>
    </row>
    <row r="49" spans="1:15">
      <c r="A49" s="39"/>
      <c r="B49" s="40"/>
      <c r="C49" s="40"/>
      <c r="D49" s="39">
        <v>21</v>
      </c>
      <c r="E49" s="76" t="s">
        <v>219</v>
      </c>
      <c r="F49" s="39"/>
      <c r="G49" s="39"/>
      <c r="H49" s="39"/>
      <c r="I49" s="80" t="s">
        <v>139</v>
      </c>
      <c r="J49" s="38"/>
      <c r="K49" s="38"/>
      <c r="L49" s="38"/>
      <c r="M49" s="38"/>
      <c r="N49" s="38"/>
      <c r="O49" s="38"/>
    </row>
    <row r="50" spans="1:15" ht="57.95">
      <c r="A50" s="39"/>
      <c r="B50" s="40"/>
      <c r="C50" s="40"/>
      <c r="D50" s="39"/>
      <c r="E50" s="74" t="s">
        <v>220</v>
      </c>
      <c r="F50" s="39"/>
      <c r="G50" s="39"/>
      <c r="H50" s="67"/>
      <c r="I50" s="39" t="s">
        <v>212</v>
      </c>
      <c r="J50" s="38"/>
      <c r="K50" s="38"/>
      <c r="L50" s="38"/>
      <c r="M50" s="38"/>
      <c r="N50" s="38"/>
      <c r="O50" s="38"/>
    </row>
    <row r="51" spans="1:15">
      <c r="A51" s="39"/>
      <c r="B51" s="39"/>
      <c r="C51" s="39"/>
      <c r="D51" s="39">
        <v>22</v>
      </c>
      <c r="E51" s="76" t="s">
        <v>221</v>
      </c>
      <c r="F51" s="39"/>
      <c r="G51" s="39"/>
      <c r="H51" s="39"/>
      <c r="I51" s="80" t="s">
        <v>222</v>
      </c>
      <c r="J51" s="38"/>
      <c r="K51" s="38"/>
      <c r="L51" s="38"/>
      <c r="M51" s="38"/>
      <c r="N51" s="38"/>
      <c r="O51" s="38"/>
    </row>
    <row r="52" spans="1:15" ht="72.599999999999994">
      <c r="A52" s="39"/>
      <c r="B52" s="39"/>
      <c r="C52" s="39"/>
      <c r="D52" s="39"/>
      <c r="E52" s="74" t="s">
        <v>223</v>
      </c>
      <c r="F52" s="39"/>
      <c r="G52" s="39"/>
      <c r="H52" s="39"/>
      <c r="I52" s="39" t="s">
        <v>224</v>
      </c>
      <c r="J52" s="38" t="s">
        <v>187</v>
      </c>
      <c r="K52" s="38"/>
      <c r="L52" s="38"/>
      <c r="M52" s="38"/>
      <c r="N52" s="38"/>
      <c r="O52" s="38"/>
    </row>
    <row r="53" spans="1:15">
      <c r="A53" s="39"/>
      <c r="B53" s="39"/>
      <c r="C53" s="39"/>
      <c r="D53" s="39">
        <v>23</v>
      </c>
      <c r="E53" s="76" t="s">
        <v>225</v>
      </c>
      <c r="F53" s="39"/>
      <c r="G53" s="39"/>
      <c r="H53" s="39"/>
      <c r="I53" s="80" t="s">
        <v>222</v>
      </c>
      <c r="J53" s="38"/>
      <c r="K53" s="38"/>
      <c r="L53" s="38"/>
      <c r="M53" s="38"/>
      <c r="N53" s="38"/>
      <c r="O53" s="38"/>
    </row>
    <row r="54" spans="1:15" ht="72.599999999999994">
      <c r="A54" s="39"/>
      <c r="B54" s="39"/>
      <c r="C54" s="39"/>
      <c r="D54" s="39"/>
      <c r="E54" s="74" t="s">
        <v>226</v>
      </c>
      <c r="F54" s="39"/>
      <c r="G54" s="39" t="s">
        <v>112</v>
      </c>
      <c r="H54" s="39"/>
      <c r="I54" s="39" t="s">
        <v>227</v>
      </c>
      <c r="J54" s="38" t="s">
        <v>187</v>
      </c>
      <c r="K54" s="38"/>
      <c r="L54" s="38"/>
      <c r="M54" s="38"/>
      <c r="N54" s="38"/>
      <c r="O54" s="38"/>
    </row>
    <row r="55" spans="1:15">
      <c r="A55" s="39"/>
      <c r="B55" s="39"/>
      <c r="C55" s="39"/>
      <c r="D55" s="39">
        <v>24</v>
      </c>
      <c r="E55" s="76" t="s">
        <v>228</v>
      </c>
      <c r="F55" s="39"/>
      <c r="G55" s="39"/>
      <c r="H55" s="39"/>
      <c r="I55" s="80" t="s">
        <v>222</v>
      </c>
      <c r="J55" s="38"/>
      <c r="K55" s="38"/>
      <c r="L55" s="38"/>
      <c r="M55" s="38"/>
      <c r="N55" s="38"/>
      <c r="O55" s="38"/>
    </row>
    <row r="56" spans="1:15" ht="72.599999999999994">
      <c r="A56" s="116"/>
      <c r="B56" s="116"/>
      <c r="C56" s="116"/>
      <c r="D56" s="116"/>
      <c r="E56" s="116" t="s">
        <v>229</v>
      </c>
      <c r="F56" s="116"/>
      <c r="G56" s="116" t="s">
        <v>112</v>
      </c>
      <c r="H56" s="116"/>
      <c r="I56" s="116" t="s">
        <v>141</v>
      </c>
      <c r="J56" s="38" t="s">
        <v>187</v>
      </c>
      <c r="K56" s="38"/>
      <c r="L56" s="38"/>
      <c r="M56" s="38"/>
      <c r="N56" s="38"/>
      <c r="O56" s="38"/>
    </row>
    <row r="57" spans="1:15">
      <c r="A57" s="39"/>
      <c r="B57" s="39"/>
      <c r="C57" s="39"/>
      <c r="D57" s="39">
        <v>25</v>
      </c>
      <c r="E57" s="80" t="s">
        <v>230</v>
      </c>
      <c r="F57" s="39"/>
      <c r="G57" s="39"/>
      <c r="H57" s="39"/>
      <c r="I57" s="80" t="s">
        <v>231</v>
      </c>
      <c r="J57" s="38"/>
      <c r="K57" s="38"/>
      <c r="L57" s="38"/>
      <c r="M57" s="38"/>
      <c r="N57" s="38"/>
      <c r="O57" s="38"/>
    </row>
    <row r="58" spans="1:15" ht="105.75" customHeight="1">
      <c r="A58" s="39"/>
      <c r="B58" s="39"/>
      <c r="C58" s="39"/>
      <c r="D58" s="39"/>
      <c r="E58" s="39" t="s">
        <v>232</v>
      </c>
      <c r="F58" s="39"/>
      <c r="G58" s="39" t="s">
        <v>112</v>
      </c>
      <c r="H58" s="39"/>
      <c r="I58" s="39" t="s">
        <v>233</v>
      </c>
      <c r="J58" s="38" t="s">
        <v>187</v>
      </c>
      <c r="K58" s="38"/>
      <c r="L58" s="38"/>
      <c r="M58" s="38"/>
      <c r="N58" s="38"/>
      <c r="O58" s="38"/>
    </row>
    <row r="59" spans="1:15">
      <c r="A59" s="39"/>
      <c r="B59" s="39"/>
      <c r="C59" s="39"/>
      <c r="D59" s="39">
        <v>26</v>
      </c>
      <c r="E59" s="80" t="s">
        <v>234</v>
      </c>
      <c r="F59" s="39"/>
      <c r="G59" s="39"/>
      <c r="H59" s="39"/>
      <c r="I59" s="80" t="s">
        <v>231</v>
      </c>
      <c r="J59" s="38"/>
      <c r="K59" s="38"/>
      <c r="L59" s="38"/>
      <c r="M59" s="38"/>
      <c r="N59" s="38"/>
      <c r="O59" s="38"/>
    </row>
    <row r="60" spans="1:15" ht="113.25" customHeight="1">
      <c r="A60" s="39"/>
      <c r="B60" s="39"/>
      <c r="C60" s="39"/>
      <c r="D60" s="39"/>
      <c r="E60" s="39" t="s">
        <v>235</v>
      </c>
      <c r="F60" s="39"/>
      <c r="G60" s="39" t="s">
        <v>112</v>
      </c>
      <c r="H60" s="39"/>
      <c r="I60" s="39" t="s">
        <v>233</v>
      </c>
      <c r="J60" s="38" t="s">
        <v>187</v>
      </c>
      <c r="K60" s="38"/>
      <c r="L60" s="38"/>
      <c r="M60" s="38"/>
      <c r="N60" s="38"/>
      <c r="O60" s="38"/>
    </row>
    <row r="61" spans="1:15">
      <c r="A61" s="39"/>
      <c r="B61" s="39"/>
      <c r="C61" s="39"/>
      <c r="D61" s="39">
        <v>27</v>
      </c>
      <c r="E61" s="80" t="s">
        <v>236</v>
      </c>
      <c r="F61" s="39"/>
      <c r="G61" s="39"/>
      <c r="H61" s="39"/>
      <c r="I61" s="80" t="s">
        <v>231</v>
      </c>
      <c r="J61" s="38"/>
      <c r="K61" s="38"/>
      <c r="L61" s="38"/>
      <c r="M61" s="38"/>
      <c r="N61" s="38"/>
      <c r="O61" s="38"/>
    </row>
    <row r="62" spans="1:15" ht="101.45">
      <c r="A62" s="39"/>
      <c r="B62" s="39"/>
      <c r="C62" s="39"/>
      <c r="D62" s="39"/>
      <c r="E62" s="39" t="s">
        <v>237</v>
      </c>
      <c r="F62" s="39"/>
      <c r="G62" s="39" t="s">
        <v>112</v>
      </c>
      <c r="H62" s="39"/>
      <c r="I62" s="39" t="s">
        <v>137</v>
      </c>
      <c r="J62" s="38" t="s">
        <v>187</v>
      </c>
      <c r="K62" s="38"/>
      <c r="L62" s="38"/>
      <c r="M62" s="38"/>
      <c r="N62" s="38"/>
      <c r="O62" s="38"/>
    </row>
    <row r="63" spans="1:15">
      <c r="A63" s="39"/>
      <c r="B63" s="39"/>
      <c r="C63" s="39"/>
      <c r="D63" s="39">
        <v>28</v>
      </c>
      <c r="E63" s="80" t="s">
        <v>238</v>
      </c>
      <c r="F63" s="39"/>
      <c r="G63" s="39"/>
      <c r="H63" s="39"/>
      <c r="I63" s="80" t="s">
        <v>231</v>
      </c>
      <c r="J63" s="38"/>
      <c r="K63" s="38"/>
      <c r="L63" s="38"/>
      <c r="M63" s="38"/>
      <c r="N63" s="38"/>
      <c r="O63" s="38"/>
    </row>
    <row r="64" spans="1:15" ht="101.45">
      <c r="A64" s="39"/>
      <c r="B64" s="39"/>
      <c r="C64" s="39"/>
      <c r="D64" s="39"/>
      <c r="E64" s="39" t="s">
        <v>239</v>
      </c>
      <c r="F64" s="39"/>
      <c r="G64" s="39" t="s">
        <v>112</v>
      </c>
      <c r="H64" s="39"/>
      <c r="I64" s="39" t="s">
        <v>137</v>
      </c>
      <c r="J64" s="38" t="s">
        <v>187</v>
      </c>
      <c r="K64" s="38"/>
      <c r="L64" s="38"/>
      <c r="M64" s="38"/>
      <c r="N64" s="38"/>
      <c r="O64" s="38"/>
    </row>
    <row r="65" spans="1:15">
      <c r="A65" s="39"/>
      <c r="B65" s="39"/>
      <c r="C65" s="39"/>
      <c r="D65" s="39">
        <v>29</v>
      </c>
      <c r="E65" s="80" t="s">
        <v>240</v>
      </c>
      <c r="F65" s="39"/>
      <c r="G65" s="39"/>
      <c r="H65" s="39"/>
      <c r="I65" s="80" t="s">
        <v>231</v>
      </c>
      <c r="J65" s="38"/>
      <c r="K65" s="38"/>
      <c r="L65" s="38"/>
      <c r="M65" s="38"/>
      <c r="N65" s="38"/>
      <c r="O65" s="38"/>
    </row>
    <row r="66" spans="1:15" ht="101.45">
      <c r="A66" s="39"/>
      <c r="B66" s="39"/>
      <c r="C66" s="39"/>
      <c r="D66" s="39"/>
      <c r="E66" s="39" t="s">
        <v>241</v>
      </c>
      <c r="F66" s="39"/>
      <c r="G66" s="39" t="s">
        <v>112</v>
      </c>
      <c r="H66" s="39"/>
      <c r="I66" s="39" t="s">
        <v>233</v>
      </c>
      <c r="J66" s="38" t="s">
        <v>187</v>
      </c>
      <c r="K66" s="38"/>
      <c r="L66" s="38"/>
      <c r="M66" s="38"/>
      <c r="N66" s="38"/>
      <c r="O66" s="38"/>
    </row>
    <row r="67" spans="1:15">
      <c r="A67" s="39"/>
      <c r="B67" s="39"/>
      <c r="C67" s="39"/>
      <c r="D67" s="39">
        <v>30</v>
      </c>
      <c r="E67" s="80" t="s">
        <v>242</v>
      </c>
      <c r="F67" s="39"/>
      <c r="G67" s="39"/>
      <c r="H67" s="39"/>
      <c r="I67" s="80" t="s">
        <v>231</v>
      </c>
      <c r="J67" s="38"/>
      <c r="K67" s="38"/>
      <c r="L67" s="38"/>
      <c r="M67" s="38"/>
      <c r="N67" s="38"/>
      <c r="O67" s="38"/>
    </row>
    <row r="68" spans="1:15" ht="101.45">
      <c r="A68" s="39"/>
      <c r="B68" s="39"/>
      <c r="C68" s="39"/>
      <c r="D68" s="39"/>
      <c r="E68" s="39" t="s">
        <v>243</v>
      </c>
      <c r="F68" s="39"/>
      <c r="G68" s="39"/>
      <c r="H68" s="39"/>
      <c r="I68" s="39" t="s">
        <v>151</v>
      </c>
      <c r="J68" s="38" t="s">
        <v>187</v>
      </c>
      <c r="K68" s="38"/>
      <c r="L68" s="38"/>
      <c r="M68" s="38"/>
      <c r="N68" s="38"/>
      <c r="O68" s="38"/>
    </row>
    <row r="69" spans="1:15">
      <c r="A69" s="39"/>
      <c r="B69" s="39"/>
      <c r="C69" s="39"/>
      <c r="D69" s="39">
        <v>31</v>
      </c>
      <c r="E69" s="80" t="s">
        <v>244</v>
      </c>
      <c r="F69" s="39"/>
      <c r="G69" s="39"/>
      <c r="H69" s="39"/>
      <c r="I69" s="80" t="s">
        <v>231</v>
      </c>
      <c r="J69" s="38"/>
      <c r="K69" s="38"/>
      <c r="L69" s="38"/>
      <c r="M69" s="38"/>
      <c r="N69" s="38"/>
      <c r="O69" s="38"/>
    </row>
    <row r="70" spans="1:15" ht="101.45">
      <c r="A70" s="39"/>
      <c r="B70" s="39"/>
      <c r="C70" s="39"/>
      <c r="D70" s="39"/>
      <c r="E70" s="39" t="s">
        <v>245</v>
      </c>
      <c r="F70" s="39"/>
      <c r="G70" s="39"/>
      <c r="H70" s="39"/>
      <c r="I70" s="39" t="s">
        <v>151</v>
      </c>
      <c r="J70" s="38" t="s">
        <v>187</v>
      </c>
      <c r="K70" s="38"/>
      <c r="L70" s="38"/>
      <c r="M70" s="38"/>
      <c r="N70" s="38"/>
      <c r="O70" s="38"/>
    </row>
    <row r="71" spans="1:15">
      <c r="A71" s="39"/>
      <c r="B71" s="39"/>
      <c r="C71" s="39"/>
      <c r="D71" s="39">
        <v>32</v>
      </c>
      <c r="E71" s="80" t="s">
        <v>246</v>
      </c>
      <c r="F71" s="39"/>
      <c r="G71" s="39"/>
      <c r="H71" s="39"/>
      <c r="I71" s="80" t="s">
        <v>231</v>
      </c>
      <c r="J71" s="38"/>
      <c r="K71" s="38"/>
      <c r="L71" s="38"/>
      <c r="M71" s="38"/>
      <c r="N71" s="38"/>
      <c r="O71" s="38"/>
    </row>
    <row r="72" spans="1:15" ht="101.45">
      <c r="A72" s="39"/>
      <c r="B72" s="39"/>
      <c r="C72" s="39"/>
      <c r="D72" s="39"/>
      <c r="E72" s="39" t="s">
        <v>247</v>
      </c>
      <c r="F72" s="39"/>
      <c r="G72" s="39" t="s">
        <v>248</v>
      </c>
      <c r="H72" s="39"/>
      <c r="I72" s="39" t="s">
        <v>155</v>
      </c>
      <c r="J72" s="38" t="s">
        <v>187</v>
      </c>
      <c r="K72" s="38"/>
      <c r="L72" s="38"/>
      <c r="M72" s="38"/>
      <c r="N72" s="38"/>
      <c r="O72" s="38"/>
    </row>
    <row r="73" spans="1:15">
      <c r="A73" s="39"/>
      <c r="B73" s="39"/>
      <c r="C73" s="39"/>
      <c r="D73" s="39">
        <v>33</v>
      </c>
      <c r="E73" s="80" t="s">
        <v>249</v>
      </c>
      <c r="F73" s="39"/>
      <c r="G73" s="39"/>
      <c r="H73" s="39"/>
      <c r="I73" s="80" t="s">
        <v>231</v>
      </c>
      <c r="J73" s="38"/>
      <c r="K73" s="38"/>
      <c r="L73" s="38"/>
      <c r="M73" s="38"/>
      <c r="N73" s="38"/>
      <c r="O73" s="38"/>
    </row>
    <row r="74" spans="1:15" ht="101.45">
      <c r="A74" s="39"/>
      <c r="B74" s="39"/>
      <c r="C74" s="39"/>
      <c r="D74" s="39"/>
      <c r="E74" s="39" t="s">
        <v>250</v>
      </c>
      <c r="F74" s="39"/>
      <c r="G74" s="39" t="s">
        <v>248</v>
      </c>
      <c r="H74" s="39"/>
      <c r="I74" s="39" t="s">
        <v>155</v>
      </c>
      <c r="J74" s="38" t="s">
        <v>187</v>
      </c>
      <c r="K74" s="38"/>
      <c r="L74" s="38"/>
      <c r="M74" s="38"/>
      <c r="N74" s="38"/>
      <c r="O74" s="38"/>
    </row>
    <row r="75" spans="1:15">
      <c r="A75" s="39"/>
      <c r="B75" s="39"/>
      <c r="C75" s="39"/>
      <c r="D75" s="39">
        <v>34</v>
      </c>
      <c r="E75" s="80" t="s">
        <v>251</v>
      </c>
      <c r="F75" s="39"/>
      <c r="G75" s="39"/>
      <c r="H75" s="39"/>
      <c r="I75" s="80" t="s">
        <v>231</v>
      </c>
      <c r="J75" s="38"/>
      <c r="K75" s="38"/>
      <c r="L75" s="38"/>
      <c r="M75" s="38"/>
      <c r="N75" s="38"/>
      <c r="O75" s="38"/>
    </row>
    <row r="76" spans="1:15" ht="72.599999999999994">
      <c r="A76" s="39"/>
      <c r="B76" s="39"/>
      <c r="C76" s="39"/>
      <c r="D76" s="39"/>
      <c r="E76" s="39" t="s">
        <v>252</v>
      </c>
      <c r="F76" s="39"/>
      <c r="G76" s="39"/>
      <c r="H76" s="39"/>
      <c r="I76" s="39" t="s">
        <v>151</v>
      </c>
      <c r="J76" s="38" t="s">
        <v>187</v>
      </c>
      <c r="K76" s="38"/>
      <c r="L76" s="38"/>
      <c r="M76" s="38"/>
      <c r="N76" s="38"/>
      <c r="O76" s="38"/>
    </row>
    <row r="77" spans="1:15">
      <c r="A77" s="39"/>
      <c r="B77" s="39"/>
      <c r="C77" s="39"/>
      <c r="D77" s="39">
        <v>35</v>
      </c>
      <c r="E77" s="80" t="s">
        <v>253</v>
      </c>
      <c r="F77" s="39"/>
      <c r="G77" s="39"/>
      <c r="H77" s="39"/>
      <c r="I77" s="80" t="s">
        <v>231</v>
      </c>
      <c r="J77" s="38"/>
      <c r="K77" s="38"/>
      <c r="L77" s="38"/>
      <c r="M77" s="38"/>
      <c r="N77" s="38"/>
      <c r="O77" s="38"/>
    </row>
    <row r="78" spans="1:15" ht="72.599999999999994">
      <c r="A78" s="39"/>
      <c r="B78" s="39"/>
      <c r="C78" s="39"/>
      <c r="D78" s="39"/>
      <c r="E78" s="39" t="s">
        <v>254</v>
      </c>
      <c r="F78" s="39"/>
      <c r="G78" s="39"/>
      <c r="H78" s="39"/>
      <c r="I78" s="39" t="s">
        <v>151</v>
      </c>
      <c r="J78" s="38" t="s">
        <v>187</v>
      </c>
      <c r="K78" s="38"/>
      <c r="L78" s="38"/>
      <c r="M78" s="38"/>
      <c r="N78" s="38"/>
      <c r="O78" s="38"/>
    </row>
    <row r="79" spans="1:15">
      <c r="A79" s="39"/>
      <c r="B79" s="39"/>
      <c r="C79" s="39"/>
      <c r="D79" s="39">
        <v>36</v>
      </c>
      <c r="E79" s="80" t="s">
        <v>255</v>
      </c>
      <c r="F79" s="39"/>
      <c r="G79" s="39"/>
      <c r="H79" s="39"/>
      <c r="I79" s="80" t="s">
        <v>231</v>
      </c>
      <c r="J79" s="38"/>
      <c r="K79" s="38"/>
      <c r="L79" s="38"/>
      <c r="M79" s="38"/>
      <c r="N79" s="38"/>
      <c r="O79" s="38"/>
    </row>
    <row r="80" spans="1:15" ht="72.599999999999994">
      <c r="A80" s="39"/>
      <c r="B80" s="39"/>
      <c r="C80" s="39"/>
      <c r="D80" s="39"/>
      <c r="E80" s="39" t="s">
        <v>254</v>
      </c>
      <c r="F80" s="39"/>
      <c r="G80" s="39"/>
      <c r="H80" s="39"/>
      <c r="I80" s="39" t="s">
        <v>151</v>
      </c>
      <c r="J80" s="38" t="s">
        <v>187</v>
      </c>
      <c r="K80" s="38"/>
      <c r="L80" s="38"/>
      <c r="M80" s="38"/>
      <c r="N80" s="38"/>
      <c r="O80" s="38"/>
    </row>
    <row r="81" spans="1:15">
      <c r="A81" s="39"/>
      <c r="B81" s="39"/>
      <c r="C81" s="39"/>
      <c r="D81" s="39">
        <v>37</v>
      </c>
      <c r="E81" s="80" t="s">
        <v>256</v>
      </c>
      <c r="F81" s="39"/>
      <c r="G81" s="39"/>
      <c r="H81" s="39"/>
      <c r="I81" s="80" t="s">
        <v>231</v>
      </c>
      <c r="J81" s="38"/>
      <c r="K81" s="38"/>
      <c r="L81" s="38"/>
      <c r="M81" s="38"/>
      <c r="N81" s="38"/>
      <c r="O81" s="38"/>
    </row>
    <row r="82" spans="1:15" ht="72.599999999999994">
      <c r="A82" s="39"/>
      <c r="B82" s="39"/>
      <c r="C82" s="39"/>
      <c r="D82" s="39"/>
      <c r="E82" s="39" t="s">
        <v>254</v>
      </c>
      <c r="F82" s="39"/>
      <c r="G82" s="39"/>
      <c r="H82" s="39"/>
      <c r="I82" s="39" t="s">
        <v>151</v>
      </c>
      <c r="J82" s="38" t="s">
        <v>187</v>
      </c>
      <c r="K82" s="38"/>
      <c r="L82" s="38"/>
      <c r="M82" s="38"/>
      <c r="N82" s="38"/>
      <c r="O82" s="38"/>
    </row>
    <row r="83" spans="1:15">
      <c r="A83" s="39"/>
      <c r="B83" s="39"/>
      <c r="C83" s="39"/>
      <c r="D83" s="39">
        <v>38</v>
      </c>
      <c r="E83" s="80" t="s">
        <v>257</v>
      </c>
      <c r="F83" s="39"/>
      <c r="G83" s="39"/>
      <c r="H83" s="39"/>
      <c r="I83" s="80" t="s">
        <v>231</v>
      </c>
      <c r="J83" s="38"/>
      <c r="K83" s="38"/>
      <c r="L83" s="38"/>
      <c r="M83" s="38"/>
      <c r="N83" s="38"/>
      <c r="O83" s="38"/>
    </row>
    <row r="84" spans="1:15" ht="72.599999999999994">
      <c r="A84" s="39"/>
      <c r="B84" s="39"/>
      <c r="C84" s="39"/>
      <c r="D84" s="39"/>
      <c r="E84" s="39" t="s">
        <v>258</v>
      </c>
      <c r="F84" s="39"/>
      <c r="G84" s="39"/>
      <c r="H84" s="39"/>
      <c r="I84" s="39" t="s">
        <v>158</v>
      </c>
      <c r="J84" s="38" t="s">
        <v>187</v>
      </c>
      <c r="K84" s="38"/>
      <c r="L84" s="38"/>
      <c r="M84" s="38"/>
      <c r="N84" s="38"/>
      <c r="O84" s="38"/>
    </row>
    <row r="85" spans="1:15">
      <c r="A85" s="39"/>
      <c r="B85" s="39"/>
      <c r="C85" s="39"/>
      <c r="D85" s="39">
        <v>39</v>
      </c>
      <c r="E85" s="76" t="s">
        <v>259</v>
      </c>
      <c r="F85" s="39"/>
      <c r="G85" s="39"/>
      <c r="H85" s="39"/>
      <c r="I85" s="80" t="s">
        <v>129</v>
      </c>
      <c r="J85" s="38"/>
      <c r="K85" s="38"/>
      <c r="L85" s="38"/>
      <c r="M85" s="38"/>
      <c r="N85" s="38"/>
      <c r="O85" s="38"/>
    </row>
    <row r="86" spans="1:15" ht="101.45">
      <c r="A86" s="39"/>
      <c r="B86" s="39"/>
      <c r="C86" s="39"/>
      <c r="D86" s="39"/>
      <c r="E86" s="75" t="s">
        <v>260</v>
      </c>
      <c r="F86" s="39"/>
      <c r="G86" s="39"/>
      <c r="H86" s="39"/>
      <c r="I86" s="39" t="s">
        <v>261</v>
      </c>
      <c r="J86" s="38" t="s">
        <v>187</v>
      </c>
      <c r="K86" s="38"/>
      <c r="L86" s="38"/>
      <c r="M86" s="38"/>
      <c r="N86" s="38"/>
      <c r="O86" s="38"/>
    </row>
    <row r="87" spans="1:15">
      <c r="A87" s="39"/>
      <c r="B87" s="39"/>
      <c r="C87" s="39"/>
      <c r="D87" s="39">
        <v>40</v>
      </c>
      <c r="E87" s="76" t="s">
        <v>228</v>
      </c>
      <c r="F87" s="39"/>
      <c r="G87" s="39"/>
      <c r="H87" s="39"/>
      <c r="I87" s="80" t="s">
        <v>262</v>
      </c>
      <c r="J87" s="38"/>
      <c r="K87" s="38"/>
      <c r="L87" s="38"/>
      <c r="M87" s="38"/>
      <c r="N87" s="38"/>
      <c r="O87" s="38"/>
    </row>
    <row r="88" spans="1:15" ht="101.45">
      <c r="A88" s="39"/>
      <c r="B88" s="39"/>
      <c r="C88" s="39"/>
      <c r="D88" s="39"/>
      <c r="E88" s="75" t="s">
        <v>263</v>
      </c>
      <c r="F88" s="39"/>
      <c r="G88" s="39" t="s">
        <v>264</v>
      </c>
      <c r="H88" s="39"/>
      <c r="I88" s="39" t="s">
        <v>265</v>
      </c>
      <c r="J88" s="38" t="s">
        <v>187</v>
      </c>
      <c r="K88" s="38"/>
      <c r="L88" s="38"/>
      <c r="M88" s="38"/>
      <c r="N88" s="38"/>
      <c r="O88" s="38"/>
    </row>
    <row r="89" spans="1:15">
      <c r="A89" s="39"/>
      <c r="B89" s="39"/>
      <c r="C89" s="39"/>
      <c r="D89" s="39">
        <v>41</v>
      </c>
      <c r="E89" s="76" t="s">
        <v>266</v>
      </c>
      <c r="F89" s="39"/>
      <c r="G89" s="39"/>
      <c r="H89" s="39"/>
      <c r="I89" s="80" t="s">
        <v>262</v>
      </c>
      <c r="J89" s="38"/>
      <c r="K89" s="38"/>
      <c r="L89" s="38"/>
      <c r="M89" s="38"/>
      <c r="N89" s="38"/>
      <c r="O89" s="38"/>
    </row>
    <row r="90" spans="1:15" ht="101.45">
      <c r="A90" s="39"/>
      <c r="B90" s="39"/>
      <c r="C90" s="39"/>
      <c r="D90" s="39"/>
      <c r="E90" s="75" t="s">
        <v>267</v>
      </c>
      <c r="F90" s="39"/>
      <c r="G90" s="39" t="s">
        <v>264</v>
      </c>
      <c r="H90" s="39"/>
      <c r="I90" s="39" t="s">
        <v>265</v>
      </c>
      <c r="J90" s="38" t="s">
        <v>187</v>
      </c>
      <c r="K90" s="38"/>
      <c r="L90" s="38"/>
      <c r="M90" s="38"/>
      <c r="N90" s="38"/>
      <c r="O90" s="38"/>
    </row>
    <row r="91" spans="1:15">
      <c r="A91" s="39"/>
      <c r="B91" s="39"/>
      <c r="C91" s="39"/>
      <c r="D91" s="39">
        <v>41</v>
      </c>
      <c r="E91" s="76" t="s">
        <v>268</v>
      </c>
      <c r="F91" s="39"/>
      <c r="G91" s="39"/>
      <c r="H91" s="39"/>
      <c r="I91" s="80" t="s">
        <v>129</v>
      </c>
      <c r="J91" s="38"/>
      <c r="K91" s="38"/>
      <c r="L91" s="38"/>
      <c r="M91" s="38"/>
      <c r="N91" s="38"/>
      <c r="O91" s="38"/>
    </row>
    <row r="92" spans="1:15" ht="101.45">
      <c r="A92" s="39"/>
      <c r="B92" s="39"/>
      <c r="C92" s="39"/>
      <c r="D92" s="39"/>
      <c r="E92" s="75" t="s">
        <v>269</v>
      </c>
      <c r="F92" s="39"/>
      <c r="G92" s="39"/>
      <c r="H92" s="39"/>
      <c r="I92" s="39" t="s">
        <v>261</v>
      </c>
      <c r="J92" s="38" t="s">
        <v>187</v>
      </c>
      <c r="K92" s="38"/>
      <c r="L92" s="38"/>
      <c r="M92" s="38"/>
      <c r="N92" s="38"/>
      <c r="O92" s="38"/>
    </row>
    <row r="93" spans="1:15">
      <c r="A93" s="39"/>
      <c r="B93" s="39"/>
      <c r="C93" s="39"/>
      <c r="D93" s="39">
        <v>42</v>
      </c>
      <c r="E93" s="76" t="s">
        <v>270</v>
      </c>
      <c r="F93" s="39"/>
      <c r="G93" s="39"/>
      <c r="H93" s="39"/>
      <c r="I93" s="80" t="s">
        <v>129</v>
      </c>
      <c r="J93" s="38"/>
      <c r="K93" s="38"/>
      <c r="L93" s="38"/>
      <c r="M93" s="38"/>
      <c r="N93" s="38"/>
      <c r="O93" s="38"/>
    </row>
    <row r="94" spans="1:15" ht="116.1">
      <c r="A94" s="39"/>
      <c r="B94" s="39"/>
      <c r="C94" s="39"/>
      <c r="D94" s="39"/>
      <c r="E94" s="75" t="s">
        <v>271</v>
      </c>
      <c r="F94" s="39"/>
      <c r="G94" s="39"/>
      <c r="H94" s="39"/>
      <c r="I94" s="39" t="s">
        <v>261</v>
      </c>
      <c r="J94" s="38" t="s">
        <v>187</v>
      </c>
      <c r="K94" s="38"/>
      <c r="L94" s="38"/>
      <c r="M94" s="38"/>
      <c r="N94" s="38"/>
      <c r="O94" s="38"/>
    </row>
    <row r="95" spans="1:15">
      <c r="A95" s="39"/>
      <c r="B95" s="39"/>
      <c r="C95" s="39"/>
      <c r="D95" s="39">
        <v>43</v>
      </c>
      <c r="E95" s="76" t="s">
        <v>272</v>
      </c>
      <c r="F95" s="39"/>
      <c r="G95" s="39"/>
      <c r="H95" s="39"/>
      <c r="I95" s="80" t="s">
        <v>129</v>
      </c>
      <c r="J95" s="38"/>
      <c r="K95" s="38"/>
      <c r="L95" s="38"/>
      <c r="M95" s="38"/>
      <c r="N95" s="38"/>
      <c r="O95" s="38"/>
    </row>
    <row r="96" spans="1:15" ht="101.45">
      <c r="A96" s="39"/>
      <c r="B96" s="39"/>
      <c r="C96" s="39"/>
      <c r="D96" s="39"/>
      <c r="E96" s="75" t="s">
        <v>273</v>
      </c>
      <c r="F96" s="39"/>
      <c r="G96" s="39"/>
      <c r="H96" s="39"/>
      <c r="I96" s="39" t="s">
        <v>261</v>
      </c>
      <c r="J96" s="38" t="s">
        <v>187</v>
      </c>
      <c r="K96" s="38"/>
      <c r="L96" s="38"/>
      <c r="M96" s="38"/>
      <c r="N96" s="38"/>
      <c r="O96" s="38"/>
    </row>
    <row r="97" spans="1:15">
      <c r="A97" s="38"/>
      <c r="B97" s="38"/>
      <c r="C97" s="38"/>
      <c r="D97" s="38"/>
      <c r="E97" s="38"/>
      <c r="F97" s="38"/>
      <c r="G97" s="38"/>
      <c r="H97" s="38"/>
      <c r="I97" s="38"/>
      <c r="J97" s="38"/>
      <c r="K97" s="38"/>
      <c r="L97" s="38"/>
      <c r="M97" s="38"/>
      <c r="N97" s="38"/>
      <c r="O97" s="38"/>
    </row>
    <row r="98" spans="1:15">
      <c r="A98" s="38"/>
      <c r="B98" s="38"/>
      <c r="C98" s="38"/>
      <c r="D98" s="38"/>
      <c r="E98" s="38"/>
      <c r="F98" s="38"/>
      <c r="G98" s="38"/>
      <c r="H98" s="38"/>
      <c r="I98" s="38"/>
      <c r="J98" s="38"/>
      <c r="K98" s="38"/>
      <c r="L98" s="38"/>
      <c r="M98" s="38"/>
      <c r="N98" s="38"/>
      <c r="O98" s="38"/>
    </row>
    <row r="99" spans="1:15">
      <c r="A99" s="38"/>
      <c r="B99" s="38"/>
      <c r="C99" s="38"/>
      <c r="D99" s="38"/>
      <c r="E99" s="38"/>
      <c r="F99" s="38"/>
      <c r="G99" s="38"/>
      <c r="H99" s="38"/>
      <c r="I99" s="38"/>
      <c r="J99" s="38"/>
      <c r="K99" s="38"/>
      <c r="L99" s="38"/>
      <c r="M99" s="38"/>
      <c r="N99" s="38"/>
      <c r="O99" s="38"/>
    </row>
    <row r="100" spans="1:15">
      <c r="A100" s="38"/>
      <c r="B100" s="38"/>
      <c r="C100" s="38"/>
      <c r="D100" s="38"/>
      <c r="E100" s="38"/>
      <c r="F100" s="38"/>
      <c r="G100" s="38"/>
      <c r="H100" s="38"/>
      <c r="I100" s="38"/>
      <c r="J100" s="38"/>
      <c r="K100" s="38"/>
      <c r="L100" s="38"/>
      <c r="M100" s="38"/>
      <c r="N100" s="38"/>
      <c r="O100" s="38"/>
    </row>
    <row r="101" spans="1:15">
      <c r="A101" s="38"/>
      <c r="B101" s="38"/>
      <c r="C101" s="38"/>
      <c r="D101" s="38"/>
      <c r="E101" s="38"/>
      <c r="F101" s="38"/>
      <c r="G101" s="38"/>
      <c r="H101" s="38"/>
      <c r="I101" s="38"/>
      <c r="J101" s="38"/>
      <c r="K101" s="38"/>
      <c r="L101" s="38"/>
      <c r="M101" s="38"/>
      <c r="N101" s="38"/>
      <c r="O101" s="38"/>
    </row>
    <row r="102" spans="1:15">
      <c r="A102" s="38"/>
      <c r="B102" s="38"/>
      <c r="C102" s="38"/>
      <c r="D102" s="38"/>
      <c r="E102" s="38"/>
      <c r="F102" s="38"/>
      <c r="G102" s="38"/>
      <c r="H102" s="38"/>
      <c r="I102" s="38"/>
      <c r="J102" s="38"/>
      <c r="K102" s="38"/>
      <c r="L102" s="38"/>
      <c r="M102" s="38"/>
      <c r="N102" s="38"/>
      <c r="O102" s="38"/>
    </row>
    <row r="103" spans="1:15">
      <c r="A103" s="38"/>
      <c r="B103" s="38"/>
      <c r="C103" s="38"/>
      <c r="D103" s="38"/>
      <c r="E103" s="38"/>
      <c r="F103" s="38"/>
      <c r="G103" s="38"/>
      <c r="H103" s="38"/>
      <c r="I103" s="38"/>
      <c r="J103" s="38"/>
      <c r="K103" s="38"/>
      <c r="L103" s="38"/>
      <c r="M103" s="38"/>
      <c r="N103" s="38"/>
      <c r="O103" s="38"/>
    </row>
    <row r="104" spans="1:15">
      <c r="A104" s="38"/>
      <c r="B104" s="38"/>
      <c r="C104" s="38"/>
      <c r="D104" s="38"/>
      <c r="E104" s="38"/>
      <c r="F104" s="38"/>
      <c r="G104" s="38"/>
      <c r="H104" s="38"/>
      <c r="I104" s="38"/>
      <c r="J104" s="38"/>
      <c r="K104" s="38"/>
      <c r="L104" s="38"/>
      <c r="M104" s="38"/>
      <c r="N104" s="38"/>
      <c r="O104" s="38"/>
    </row>
    <row r="105" spans="1:15">
      <c r="A105" s="38"/>
      <c r="B105" s="38"/>
      <c r="C105" s="38"/>
      <c r="D105" s="38"/>
      <c r="E105" s="38"/>
      <c r="F105" s="38"/>
      <c r="G105" s="38"/>
      <c r="H105" s="38"/>
      <c r="I105" s="38"/>
      <c r="J105" s="38"/>
      <c r="K105" s="38"/>
      <c r="L105" s="38"/>
      <c r="M105" s="38"/>
      <c r="N105" s="38"/>
      <c r="O105" s="38"/>
    </row>
  </sheetData>
  <mergeCells count="2">
    <mergeCell ref="B2:C2"/>
    <mergeCell ref="B1:I1"/>
  </mergeCells>
  <dataValidations count="1">
    <dataValidation type="list" allowBlank="1" showInputMessage="1" showErrorMessage="1" sqref="G6:G7 G10:G50" xr:uid="{7D642C80-DFFB-4604-B398-616A5FD7A9CF}">
      <formula1>"OK,FAIL"</formula1>
    </dataValidation>
  </dataValidations>
  <pageMargins left="0.7" right="0.7" top="0.75" bottom="0.75" header="0.3" footer="0.3"/>
  <pageSetup scale="54" fitToHeight="0"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7A873-A2AC-43A1-8F8C-F57D10041F61}">
  <sheetPr>
    <tabColor rgb="FF92D050"/>
  </sheetPr>
  <dimension ref="A1:CQ1174"/>
  <sheetViews>
    <sheetView zoomScale="60" zoomScaleNormal="60" workbookViewId="0">
      <selection activeCell="A1086" sqref="A1086"/>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1.2</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86"/>
      <c r="B29" s="50"/>
      <c r="AV29" s="32"/>
      <c r="AW29" s="50"/>
      <c r="CQ29" s="32"/>
    </row>
    <row r="30" spans="1:95">
      <c r="A30" s="86"/>
      <c r="B30" s="50"/>
      <c r="AV30" s="32"/>
      <c r="AW30" s="50"/>
      <c r="CQ30" s="32"/>
    </row>
    <row r="31" spans="1:95">
      <c r="A31" s="86"/>
      <c r="B31" s="50"/>
      <c r="AV31" s="32"/>
      <c r="AW31" s="50"/>
      <c r="CQ31" s="32"/>
    </row>
    <row r="32" spans="1:95">
      <c r="A32" s="86"/>
      <c r="B32" s="50"/>
      <c r="AV32" s="32"/>
      <c r="AW32" s="50"/>
      <c r="CQ32" s="32"/>
    </row>
    <row r="33" spans="1:95">
      <c r="A33" s="86"/>
      <c r="B33" s="50"/>
      <c r="AV33" s="32"/>
      <c r="AW33" s="50"/>
      <c r="CQ33" s="32"/>
    </row>
    <row r="34" spans="1:95">
      <c r="A34" s="86"/>
      <c r="B34" s="50"/>
      <c r="AV34" s="32"/>
      <c r="AW34" s="50"/>
      <c r="CQ34" s="32"/>
    </row>
    <row r="35" spans="1:95">
      <c r="A35" s="86"/>
      <c r="B35" s="50"/>
      <c r="AV35" s="32"/>
      <c r="AW35" s="50"/>
      <c r="CQ35" s="32"/>
    </row>
    <row r="36" spans="1:95">
      <c r="A36" s="86"/>
      <c r="B36" s="50"/>
      <c r="AV36" s="32"/>
      <c r="AW36" s="50"/>
      <c r="CQ36" s="32"/>
    </row>
    <row r="37" spans="1:95">
      <c r="A37" s="86"/>
      <c r="B37" s="50"/>
      <c r="AV37" s="32"/>
      <c r="AW37" s="50"/>
      <c r="CQ37" s="32"/>
    </row>
    <row r="38" spans="1:95">
      <c r="A38" s="86"/>
      <c r="B38" s="50"/>
      <c r="AV38" s="32"/>
      <c r="AW38" s="50"/>
      <c r="CQ38" s="32"/>
    </row>
    <row r="39" spans="1:95">
      <c r="A39" s="86"/>
      <c r="B39" s="50"/>
      <c r="AV39" s="32"/>
      <c r="AW39" s="50"/>
      <c r="CQ39" s="32"/>
    </row>
    <row r="40" spans="1:95">
      <c r="A40" s="86"/>
      <c r="B40" s="50"/>
      <c r="AV40" s="32"/>
      <c r="AW40" s="50"/>
      <c r="CQ40" s="32"/>
    </row>
    <row r="41" spans="1:95">
      <c r="A41" s="86"/>
      <c r="B41" s="50"/>
      <c r="AV41" s="32"/>
      <c r="AW41" s="50"/>
      <c r="CQ41" s="32"/>
    </row>
    <row r="42" spans="1:95">
      <c r="A42" s="86"/>
      <c r="B42" s="50"/>
      <c r="AV42" s="32"/>
      <c r="AW42" s="50"/>
      <c r="CQ42" s="32"/>
    </row>
    <row r="43" spans="1:95">
      <c r="A43" s="86"/>
      <c r="B43" s="50"/>
      <c r="AV43" s="32"/>
      <c r="AW43" s="50"/>
      <c r="CQ43" s="32"/>
    </row>
    <row r="44" spans="1:95">
      <c r="A44" s="86"/>
      <c r="B44" s="50"/>
      <c r="AV44" s="32"/>
      <c r="AW44" s="50"/>
      <c r="CQ44" s="32"/>
    </row>
    <row r="45" spans="1:95">
      <c r="A45" s="86"/>
      <c r="B45" s="50"/>
      <c r="AV45" s="32"/>
      <c r="AW45" s="50"/>
      <c r="CQ45" s="32"/>
    </row>
    <row r="46" spans="1:95">
      <c r="A46" s="86"/>
      <c r="B46" s="50"/>
      <c r="AV46" s="32"/>
      <c r="AW46" s="50"/>
      <c r="CQ46" s="32"/>
    </row>
    <row r="47" spans="1:95">
      <c r="A47" s="86"/>
      <c r="B47" s="50"/>
      <c r="AV47" s="32"/>
      <c r="AW47" s="50"/>
      <c r="CQ47" s="32"/>
    </row>
    <row r="48" spans="1:95">
      <c r="A48" s="86"/>
      <c r="B48" s="50"/>
      <c r="AV48" s="32"/>
      <c r="AW48" s="50"/>
      <c r="CQ48" s="32"/>
    </row>
    <row r="49" spans="1:95">
      <c r="A49" s="87"/>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36">
        <v>2.1</v>
      </c>
      <c r="B50" s="4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4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86"/>
      <c r="B51" s="50"/>
      <c r="AV51" s="32"/>
      <c r="AW51" s="50"/>
      <c r="CQ51" s="32"/>
    </row>
    <row r="52" spans="1:95">
      <c r="A52" s="86"/>
      <c r="B52" s="50"/>
      <c r="AV52" s="32"/>
      <c r="AW52" s="50"/>
      <c r="CQ52" s="32"/>
    </row>
    <row r="53" spans="1:95">
      <c r="A53" s="86"/>
      <c r="B53" s="50"/>
      <c r="AV53" s="32"/>
      <c r="AW53" s="50"/>
      <c r="CQ53" s="32"/>
    </row>
    <row r="54" spans="1:95">
      <c r="A54" s="86"/>
      <c r="B54" s="50"/>
      <c r="AV54" s="32"/>
      <c r="AW54" s="50"/>
      <c r="CQ54" s="32"/>
    </row>
    <row r="55" spans="1:95">
      <c r="A55" s="86"/>
      <c r="B55" s="50"/>
      <c r="AV55" s="32"/>
      <c r="AW55" s="50"/>
      <c r="CQ55" s="32"/>
    </row>
    <row r="56" spans="1:95">
      <c r="A56" s="86"/>
      <c r="B56" s="50"/>
      <c r="AV56" s="32"/>
      <c r="AW56" s="50"/>
      <c r="CQ56" s="32"/>
    </row>
    <row r="57" spans="1:95">
      <c r="A57" s="86"/>
      <c r="B57" s="50"/>
      <c r="AV57" s="32"/>
      <c r="AW57" s="50"/>
      <c r="CQ57" s="32"/>
    </row>
    <row r="58" spans="1:95">
      <c r="A58" s="86"/>
      <c r="B58" s="50"/>
      <c r="AV58" s="32"/>
      <c r="AW58" s="50"/>
      <c r="CQ58" s="32"/>
    </row>
    <row r="59" spans="1:95">
      <c r="A59" s="86"/>
      <c r="B59" s="50"/>
      <c r="AV59" s="32"/>
      <c r="AW59" s="50"/>
      <c r="CQ59" s="32"/>
    </row>
    <row r="60" spans="1:95">
      <c r="A60" s="86"/>
      <c r="B60" s="50"/>
      <c r="AV60" s="32"/>
      <c r="AW60" s="50"/>
      <c r="CQ60" s="32"/>
    </row>
    <row r="61" spans="1:95">
      <c r="A61" s="86"/>
      <c r="B61" s="50"/>
      <c r="AV61" s="32"/>
      <c r="AW61" s="50"/>
      <c r="CQ61" s="32"/>
    </row>
    <row r="62" spans="1:95">
      <c r="A62" s="86"/>
      <c r="B62" s="50"/>
      <c r="AV62" s="32"/>
      <c r="AW62" s="50"/>
      <c r="CQ62" s="32"/>
    </row>
    <row r="63" spans="1:95">
      <c r="A63" s="86"/>
      <c r="B63" s="50"/>
      <c r="AV63" s="32"/>
      <c r="AW63" s="50"/>
      <c r="CQ63" s="32"/>
    </row>
    <row r="64" spans="1:95">
      <c r="A64" s="86"/>
      <c r="B64" s="50"/>
      <c r="AV64" s="32"/>
      <c r="AW64" s="50"/>
      <c r="CQ64" s="32"/>
    </row>
    <row r="65" spans="1:95">
      <c r="A65" s="86"/>
      <c r="B65" s="50"/>
      <c r="AV65" s="32"/>
      <c r="AW65" s="50"/>
      <c r="CQ65" s="32"/>
    </row>
    <row r="66" spans="1:95">
      <c r="A66" s="86"/>
      <c r="B66" s="50"/>
      <c r="AV66" s="32"/>
      <c r="AW66" s="50"/>
      <c r="CQ66" s="32"/>
    </row>
    <row r="67" spans="1:95">
      <c r="A67" s="86"/>
      <c r="B67" s="50"/>
      <c r="AV67" s="32"/>
      <c r="AW67" s="50"/>
      <c r="CQ67" s="32"/>
    </row>
    <row r="68" spans="1:95">
      <c r="A68" s="86"/>
      <c r="B68" s="50"/>
      <c r="AV68" s="32"/>
      <c r="AW68" s="50"/>
      <c r="CQ68" s="32"/>
    </row>
    <row r="69" spans="1:95">
      <c r="A69" s="86"/>
      <c r="B69" s="50"/>
      <c r="AV69" s="32"/>
      <c r="AW69" s="50"/>
      <c r="CQ69" s="32"/>
    </row>
    <row r="70" spans="1:95">
      <c r="A70" s="86"/>
      <c r="B70" s="50"/>
      <c r="AV70" s="32"/>
      <c r="AW70" s="50"/>
      <c r="CQ70" s="32"/>
    </row>
    <row r="71" spans="1:95">
      <c r="A71" s="87"/>
      <c r="B71" s="51"/>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51"/>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2.2000000000000002</v>
      </c>
      <c r="B72" s="4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4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86"/>
      <c r="B73" s="50"/>
      <c r="AV73" s="32"/>
      <c r="AW73" s="50"/>
      <c r="CQ73" s="32"/>
    </row>
    <row r="74" spans="1:95">
      <c r="A74" s="86"/>
      <c r="B74" s="50"/>
      <c r="AV74" s="32"/>
      <c r="AW74" s="50"/>
      <c r="CQ74" s="32"/>
    </row>
    <row r="75" spans="1:95">
      <c r="A75" s="86"/>
      <c r="B75" s="50"/>
      <c r="AV75" s="32"/>
      <c r="AW75" s="50"/>
      <c r="CQ75" s="32"/>
    </row>
    <row r="76" spans="1:95">
      <c r="A76" s="86"/>
      <c r="B76" s="50"/>
      <c r="AV76" s="32"/>
      <c r="AW76" s="50"/>
      <c r="CQ76" s="32"/>
    </row>
    <row r="77" spans="1:95">
      <c r="A77" s="86"/>
      <c r="B77" s="50"/>
      <c r="AV77" s="32"/>
      <c r="AW77" s="50"/>
      <c r="CQ77" s="32"/>
    </row>
    <row r="78" spans="1:95">
      <c r="A78" s="86"/>
      <c r="B78" s="50"/>
      <c r="AV78" s="32"/>
      <c r="AW78" s="50"/>
      <c r="CQ78" s="32"/>
    </row>
    <row r="79" spans="1:95">
      <c r="A79" s="86"/>
      <c r="B79" s="50"/>
      <c r="AV79" s="32"/>
      <c r="AW79" s="50"/>
      <c r="CQ79" s="32"/>
    </row>
    <row r="80" spans="1:95">
      <c r="A80" s="86"/>
      <c r="B80" s="50"/>
      <c r="AV80" s="32"/>
      <c r="AW80" s="50"/>
      <c r="CQ80" s="32"/>
    </row>
    <row r="81" spans="1:95">
      <c r="A81" s="86"/>
      <c r="B81" s="50"/>
      <c r="AV81" s="32"/>
      <c r="AW81" s="50"/>
      <c r="CQ81" s="32"/>
    </row>
    <row r="82" spans="1:95">
      <c r="A82" s="86"/>
      <c r="B82" s="50"/>
      <c r="AV82" s="32"/>
      <c r="AW82" s="50"/>
      <c r="CQ82" s="32"/>
    </row>
    <row r="83" spans="1:95">
      <c r="A83" s="86"/>
      <c r="B83" s="50"/>
      <c r="AV83" s="32"/>
      <c r="AW83" s="50"/>
      <c r="CQ83" s="32"/>
    </row>
    <row r="84" spans="1:95">
      <c r="A84" s="86"/>
      <c r="B84" s="50"/>
      <c r="AV84" s="32"/>
      <c r="AW84" s="50"/>
      <c r="CQ84" s="32"/>
    </row>
    <row r="85" spans="1:95">
      <c r="A85" s="86"/>
      <c r="B85" s="50"/>
      <c r="AV85" s="32"/>
      <c r="AW85" s="50"/>
      <c r="CQ85" s="32"/>
    </row>
    <row r="86" spans="1:95">
      <c r="A86" s="86"/>
      <c r="B86" s="50"/>
      <c r="AV86" s="32"/>
      <c r="AW86" s="50"/>
      <c r="CQ86" s="32"/>
    </row>
    <row r="87" spans="1:95">
      <c r="A87" s="86"/>
      <c r="B87" s="50"/>
      <c r="AV87" s="32"/>
      <c r="AW87" s="50"/>
      <c r="CQ87" s="32"/>
    </row>
    <row r="88" spans="1:95">
      <c r="A88" s="86"/>
      <c r="B88" s="50"/>
      <c r="AV88" s="32"/>
      <c r="AW88" s="50"/>
      <c r="CQ88" s="32"/>
    </row>
    <row r="89" spans="1:95">
      <c r="A89" s="86"/>
      <c r="B89" s="50"/>
      <c r="AV89" s="32"/>
      <c r="AW89" s="50"/>
      <c r="CQ89" s="32"/>
    </row>
    <row r="90" spans="1:95">
      <c r="A90" s="86"/>
      <c r="B90" s="50"/>
      <c r="AV90" s="32"/>
      <c r="AW90" s="50"/>
      <c r="CQ90" s="32"/>
    </row>
    <row r="91" spans="1:95">
      <c r="A91" s="86"/>
      <c r="B91" s="50"/>
      <c r="AV91" s="32"/>
      <c r="AW91" s="50"/>
      <c r="CQ91" s="32"/>
    </row>
    <row r="92" spans="1:95">
      <c r="A92" s="86"/>
      <c r="B92" s="50"/>
      <c r="AV92" s="32"/>
      <c r="AW92" s="50"/>
      <c r="CQ92" s="32"/>
    </row>
    <row r="93" spans="1:95">
      <c r="A93" s="87"/>
      <c r="B93" s="51"/>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51"/>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36">
        <v>3.1</v>
      </c>
      <c r="B94" s="4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4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86"/>
      <c r="B95" s="50"/>
      <c r="AV95" s="32"/>
      <c r="AW95" s="50"/>
      <c r="CQ95" s="32"/>
    </row>
    <row r="96" spans="1:95">
      <c r="A96" s="86"/>
      <c r="B96" s="50"/>
      <c r="AV96" s="32"/>
      <c r="AW96" s="50"/>
      <c r="CQ96" s="32"/>
    </row>
    <row r="97" spans="1:95">
      <c r="A97" s="86"/>
      <c r="B97" s="50"/>
      <c r="AV97" s="32"/>
      <c r="AW97" s="50"/>
      <c r="CQ97" s="32"/>
    </row>
    <row r="98" spans="1:95">
      <c r="A98" s="86"/>
      <c r="B98" s="50"/>
      <c r="AV98" s="32"/>
      <c r="AW98" s="50"/>
      <c r="CQ98" s="32"/>
    </row>
    <row r="99" spans="1:95">
      <c r="A99" s="86"/>
      <c r="B99" s="50"/>
      <c r="AV99" s="32"/>
      <c r="AW99" s="50"/>
      <c r="CQ99" s="32"/>
    </row>
    <row r="100" spans="1:95">
      <c r="A100" s="86"/>
      <c r="B100" s="50"/>
      <c r="AV100" s="32"/>
      <c r="AW100" s="50"/>
      <c r="CQ100" s="32"/>
    </row>
    <row r="101" spans="1:95">
      <c r="A101" s="86"/>
      <c r="B101" s="50"/>
      <c r="AV101" s="32"/>
      <c r="AW101" s="50"/>
      <c r="CQ101" s="32"/>
    </row>
    <row r="102" spans="1:95">
      <c r="A102" s="86"/>
      <c r="B102" s="50"/>
      <c r="AV102" s="32"/>
      <c r="AW102" s="50"/>
      <c r="CQ102" s="32"/>
    </row>
    <row r="103" spans="1:95">
      <c r="A103" s="86"/>
      <c r="B103" s="50"/>
      <c r="AV103" s="32"/>
      <c r="AW103" s="50"/>
      <c r="CQ103" s="32"/>
    </row>
    <row r="104" spans="1:95">
      <c r="A104" s="86"/>
      <c r="B104" s="50"/>
      <c r="AV104" s="32"/>
      <c r="AW104" s="50"/>
      <c r="CQ104" s="32"/>
    </row>
    <row r="105" spans="1:95">
      <c r="A105" s="86"/>
      <c r="B105" s="50"/>
      <c r="AV105" s="32"/>
      <c r="AW105" s="50"/>
      <c r="CQ105" s="32"/>
    </row>
    <row r="106" spans="1:95">
      <c r="A106" s="86"/>
      <c r="B106" s="50"/>
      <c r="AV106" s="32"/>
      <c r="AW106" s="50"/>
      <c r="CQ106" s="32"/>
    </row>
    <row r="107" spans="1:95">
      <c r="A107" s="86"/>
      <c r="B107" s="50"/>
      <c r="AV107" s="32"/>
      <c r="AW107" s="50"/>
      <c r="CQ107" s="32"/>
    </row>
    <row r="108" spans="1:95">
      <c r="A108" s="86"/>
      <c r="B108" s="50"/>
      <c r="AV108" s="32"/>
      <c r="AW108" s="50"/>
      <c r="CQ108" s="32"/>
    </row>
    <row r="109" spans="1:95">
      <c r="A109" s="86"/>
      <c r="B109" s="50"/>
      <c r="AV109" s="32"/>
      <c r="AW109" s="50"/>
      <c r="CQ109" s="32"/>
    </row>
    <row r="110" spans="1:95">
      <c r="A110" s="86"/>
      <c r="B110" s="50"/>
      <c r="AV110" s="32"/>
      <c r="AW110" s="50"/>
      <c r="CQ110" s="32"/>
    </row>
    <row r="111" spans="1:95">
      <c r="A111" s="86"/>
      <c r="B111" s="50"/>
      <c r="AV111" s="32"/>
      <c r="AW111" s="50"/>
      <c r="CQ111" s="32"/>
    </row>
    <row r="112" spans="1:95">
      <c r="A112" s="86"/>
      <c r="B112" s="50"/>
      <c r="AV112" s="32"/>
      <c r="AW112" s="50"/>
      <c r="CQ112" s="32"/>
    </row>
    <row r="113" spans="1:95">
      <c r="A113" s="86"/>
      <c r="B113" s="50"/>
      <c r="AV113" s="32"/>
      <c r="AW113" s="50"/>
      <c r="CQ113" s="32"/>
    </row>
    <row r="114" spans="1:95">
      <c r="A114" s="86"/>
      <c r="B114" s="50"/>
      <c r="AV114" s="32"/>
      <c r="AW114" s="50"/>
      <c r="CQ114" s="32"/>
    </row>
    <row r="115" spans="1:95">
      <c r="A115" s="87"/>
      <c r="B115" s="51"/>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51"/>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36">
        <v>3.2</v>
      </c>
      <c r="B116" s="4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4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86"/>
      <c r="B117" s="50"/>
      <c r="AV117" s="32"/>
      <c r="AW117" s="50"/>
      <c r="CQ117" s="32"/>
    </row>
    <row r="118" spans="1:95">
      <c r="A118" s="86"/>
      <c r="B118" s="50"/>
      <c r="AV118" s="32"/>
      <c r="AW118" s="50"/>
      <c r="CQ118" s="32"/>
    </row>
    <row r="119" spans="1:95">
      <c r="A119" s="86"/>
      <c r="B119" s="50"/>
      <c r="AV119" s="32"/>
      <c r="AW119" s="50"/>
      <c r="CQ119" s="32"/>
    </row>
    <row r="120" spans="1:95">
      <c r="A120" s="86"/>
      <c r="B120" s="50"/>
      <c r="AV120" s="32"/>
      <c r="AW120" s="50"/>
      <c r="CQ120" s="32"/>
    </row>
    <row r="121" spans="1:95">
      <c r="A121" s="86"/>
      <c r="B121" s="50"/>
      <c r="AV121" s="32"/>
      <c r="AW121" s="50"/>
      <c r="CQ121" s="32"/>
    </row>
    <row r="122" spans="1:95">
      <c r="A122" s="86"/>
      <c r="B122" s="50"/>
      <c r="AV122" s="32"/>
      <c r="AW122" s="50"/>
      <c r="CQ122" s="32"/>
    </row>
    <row r="123" spans="1:95">
      <c r="A123" s="86"/>
      <c r="B123" s="50"/>
      <c r="AV123" s="32"/>
      <c r="AW123" s="50"/>
      <c r="CQ123" s="32"/>
    </row>
    <row r="124" spans="1:95">
      <c r="A124" s="86"/>
      <c r="B124" s="50"/>
      <c r="AV124" s="32"/>
      <c r="AW124" s="50"/>
      <c r="CQ124" s="32"/>
    </row>
    <row r="125" spans="1:95">
      <c r="A125" s="86"/>
      <c r="B125" s="50"/>
      <c r="AV125" s="32"/>
      <c r="AW125" s="50"/>
      <c r="CQ125" s="32"/>
    </row>
    <row r="126" spans="1:95">
      <c r="A126" s="86"/>
      <c r="B126" s="50"/>
      <c r="AV126" s="32"/>
      <c r="AW126" s="50"/>
      <c r="CQ126" s="32"/>
    </row>
    <row r="127" spans="1:95">
      <c r="A127" s="86"/>
      <c r="B127" s="50"/>
      <c r="AV127" s="32"/>
      <c r="AW127" s="50"/>
      <c r="CQ127" s="32"/>
    </row>
    <row r="128" spans="1:95">
      <c r="A128" s="86"/>
      <c r="B128" s="50"/>
      <c r="AV128" s="32"/>
      <c r="AW128" s="50"/>
      <c r="CQ128" s="32"/>
    </row>
    <row r="129" spans="1:95">
      <c r="A129" s="86"/>
      <c r="B129" s="50"/>
      <c r="AV129" s="32"/>
      <c r="AW129" s="50"/>
      <c r="CQ129" s="32"/>
    </row>
    <row r="130" spans="1:95">
      <c r="A130" s="86"/>
      <c r="B130" s="50"/>
      <c r="AV130" s="32"/>
      <c r="AW130" s="50"/>
      <c r="CQ130" s="32"/>
    </row>
    <row r="131" spans="1:95">
      <c r="A131" s="86"/>
      <c r="B131" s="50"/>
      <c r="AV131" s="32"/>
      <c r="AW131" s="50"/>
      <c r="CQ131" s="32"/>
    </row>
    <row r="132" spans="1:95">
      <c r="A132" s="86"/>
      <c r="B132" s="50"/>
      <c r="AV132" s="32"/>
      <c r="AW132" s="50"/>
      <c r="CQ132" s="32"/>
    </row>
    <row r="133" spans="1:95">
      <c r="A133" s="86"/>
      <c r="B133" s="50"/>
      <c r="AV133" s="32"/>
      <c r="AW133" s="50"/>
      <c r="CQ133" s="32"/>
    </row>
    <row r="134" spans="1:95">
      <c r="A134" s="86"/>
      <c r="B134" s="50"/>
      <c r="AV134" s="32"/>
      <c r="AW134" s="50"/>
      <c r="CQ134" s="32"/>
    </row>
    <row r="135" spans="1:95">
      <c r="A135" s="86"/>
      <c r="B135" s="50"/>
      <c r="AV135" s="32"/>
      <c r="AW135" s="50"/>
      <c r="CQ135" s="32"/>
    </row>
    <row r="136" spans="1:95">
      <c r="A136" s="86"/>
      <c r="B136" s="50"/>
      <c r="AV136" s="32"/>
      <c r="AW136" s="50"/>
      <c r="CQ136" s="32"/>
    </row>
    <row r="137" spans="1:95">
      <c r="A137" s="87"/>
      <c r="B137" s="51"/>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51"/>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36">
        <v>4.0999999999999996</v>
      </c>
      <c r="B138" s="4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4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86"/>
      <c r="B139" s="50"/>
      <c r="AV139" s="32"/>
      <c r="AW139" s="50"/>
      <c r="CQ139" s="32"/>
    </row>
    <row r="140" spans="1:95">
      <c r="A140" s="86"/>
      <c r="B140" s="50"/>
      <c r="AV140" s="32"/>
      <c r="AW140" s="50"/>
      <c r="CQ140" s="32"/>
    </row>
    <row r="141" spans="1:95">
      <c r="A141" s="86"/>
      <c r="B141" s="50"/>
      <c r="AV141" s="32"/>
      <c r="AW141" s="50"/>
      <c r="CQ141" s="32"/>
    </row>
    <row r="142" spans="1:95">
      <c r="A142" s="86"/>
      <c r="B142" s="50"/>
      <c r="AV142" s="32"/>
      <c r="AW142" s="50"/>
      <c r="CQ142" s="32"/>
    </row>
    <row r="143" spans="1:95">
      <c r="A143" s="86"/>
      <c r="B143" s="50"/>
      <c r="AV143" s="32"/>
      <c r="AW143" s="50"/>
      <c r="CQ143" s="32"/>
    </row>
    <row r="144" spans="1:95">
      <c r="A144" s="86"/>
      <c r="B144" s="50"/>
      <c r="AV144" s="32"/>
      <c r="AW144" s="50"/>
      <c r="CQ144" s="32"/>
    </row>
    <row r="145" spans="1:95">
      <c r="A145" s="86"/>
      <c r="B145" s="50"/>
      <c r="AV145" s="32"/>
      <c r="AW145" s="50"/>
      <c r="CQ145" s="32"/>
    </row>
    <row r="146" spans="1:95">
      <c r="A146" s="86"/>
      <c r="B146" s="50"/>
      <c r="AV146" s="32"/>
      <c r="AW146" s="50"/>
      <c r="CQ146" s="32"/>
    </row>
    <row r="147" spans="1:95">
      <c r="A147" s="86"/>
      <c r="B147" s="50"/>
      <c r="AV147" s="32"/>
      <c r="AW147" s="50"/>
      <c r="CQ147" s="32"/>
    </row>
    <row r="148" spans="1:95">
      <c r="A148" s="86"/>
      <c r="B148" s="50"/>
      <c r="AV148" s="32"/>
      <c r="AW148" s="50"/>
      <c r="CQ148" s="32"/>
    </row>
    <row r="149" spans="1:95">
      <c r="A149" s="86"/>
      <c r="B149" s="50"/>
      <c r="AV149" s="32"/>
      <c r="AW149" s="50"/>
      <c r="CQ149" s="32"/>
    </row>
    <row r="150" spans="1:95">
      <c r="A150" s="86"/>
      <c r="B150" s="50"/>
      <c r="AV150" s="32"/>
      <c r="AW150" s="50"/>
      <c r="CQ150" s="32"/>
    </row>
    <row r="151" spans="1:95">
      <c r="A151" s="86"/>
      <c r="B151" s="50"/>
      <c r="AV151" s="32"/>
      <c r="AW151" s="50"/>
      <c r="CQ151" s="32"/>
    </row>
    <row r="152" spans="1:95">
      <c r="A152" s="86"/>
      <c r="B152" s="50"/>
      <c r="AV152" s="32"/>
      <c r="AW152" s="50"/>
      <c r="CQ152" s="32"/>
    </row>
    <row r="153" spans="1:95">
      <c r="A153" s="86"/>
      <c r="B153" s="50"/>
      <c r="AV153" s="32"/>
      <c r="AW153" s="50"/>
      <c r="CQ153" s="32"/>
    </row>
    <row r="154" spans="1:95">
      <c r="A154" s="86"/>
      <c r="B154" s="50"/>
      <c r="AV154" s="32"/>
      <c r="AW154" s="50"/>
      <c r="CQ154" s="32"/>
    </row>
    <row r="155" spans="1:95">
      <c r="A155" s="86"/>
      <c r="B155" s="50"/>
      <c r="AV155" s="32"/>
      <c r="AW155" s="50"/>
      <c r="CQ155" s="32"/>
    </row>
    <row r="156" spans="1:95">
      <c r="A156" s="86"/>
      <c r="B156" s="50"/>
      <c r="AV156" s="32"/>
      <c r="AW156" s="50"/>
      <c r="CQ156" s="32"/>
    </row>
    <row r="157" spans="1:95">
      <c r="A157" s="86"/>
      <c r="B157" s="50"/>
      <c r="AV157" s="32"/>
      <c r="AW157" s="50"/>
      <c r="CQ157" s="32"/>
    </row>
    <row r="158" spans="1:95">
      <c r="A158" s="86"/>
      <c r="B158" s="50"/>
      <c r="AV158" s="32"/>
      <c r="AW158" s="50"/>
      <c r="CQ158" s="32"/>
    </row>
    <row r="159" spans="1:95">
      <c r="A159" s="87"/>
      <c r="B159" s="51"/>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51"/>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0" spans="1:95">
      <c r="A160" s="36">
        <v>4.2</v>
      </c>
      <c r="B160" s="4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9"/>
      <c r="AS160" s="29"/>
      <c r="AT160" s="29"/>
      <c r="AU160" s="29"/>
      <c r="AV160" s="30"/>
      <c r="AW160" s="49"/>
      <c r="AX160" s="29"/>
      <c r="AY160" s="29"/>
      <c r="AZ160" s="29"/>
      <c r="BA160" s="29"/>
      <c r="BB160" s="29"/>
      <c r="BC160" s="29"/>
      <c r="BD160" s="29"/>
      <c r="BE160" s="29"/>
      <c r="BF160" s="29"/>
      <c r="BG160" s="29"/>
      <c r="BH160" s="29"/>
      <c r="BI160" s="29"/>
      <c r="BJ160" s="29"/>
      <c r="BK160" s="29"/>
      <c r="BL160" s="29"/>
      <c r="BM160" s="29"/>
      <c r="BN160" s="29"/>
      <c r="BO160" s="29"/>
      <c r="BP160" s="29"/>
      <c r="BQ160" s="29"/>
      <c r="BR160" s="29"/>
      <c r="BS160" s="29"/>
      <c r="BT160" s="29"/>
      <c r="BU160" s="29"/>
      <c r="BV160" s="29"/>
      <c r="BW160" s="29"/>
      <c r="BX160" s="29"/>
      <c r="BY160" s="29"/>
      <c r="BZ160" s="29"/>
      <c r="CA160" s="29"/>
      <c r="CB160" s="29"/>
      <c r="CC160" s="29"/>
      <c r="CD160" s="29"/>
      <c r="CE160" s="29"/>
      <c r="CF160" s="29"/>
      <c r="CG160" s="29"/>
      <c r="CH160" s="29"/>
      <c r="CI160" s="29"/>
      <c r="CJ160" s="29"/>
      <c r="CK160" s="29"/>
      <c r="CL160" s="29"/>
      <c r="CM160" s="29"/>
      <c r="CN160" s="29"/>
      <c r="CO160" s="29"/>
      <c r="CP160" s="29"/>
      <c r="CQ160" s="30"/>
    </row>
    <row r="161" spans="1:95">
      <c r="A161" s="86"/>
      <c r="B161" s="50"/>
      <c r="AV161" s="32"/>
      <c r="AW161" s="50"/>
      <c r="CQ161" s="32"/>
    </row>
    <row r="162" spans="1:95">
      <c r="A162" s="86"/>
      <c r="B162" s="50"/>
      <c r="AV162" s="32"/>
      <c r="AW162" s="50"/>
      <c r="CQ162" s="32"/>
    </row>
    <row r="163" spans="1:95">
      <c r="A163" s="86"/>
      <c r="B163" s="50"/>
      <c r="AV163" s="32"/>
      <c r="AW163" s="50"/>
      <c r="CQ163" s="32"/>
    </row>
    <row r="164" spans="1:95">
      <c r="A164" s="86"/>
      <c r="B164" s="50"/>
      <c r="AV164" s="32"/>
      <c r="AW164" s="50"/>
      <c r="CQ164" s="32"/>
    </row>
    <row r="165" spans="1:95">
      <c r="A165" s="86"/>
      <c r="B165" s="50"/>
      <c r="AV165" s="32"/>
      <c r="AW165" s="50"/>
      <c r="CQ165" s="32"/>
    </row>
    <row r="166" spans="1:95">
      <c r="A166" s="86"/>
      <c r="B166" s="50"/>
      <c r="AV166" s="32"/>
      <c r="AW166" s="50"/>
      <c r="CQ166" s="32"/>
    </row>
    <row r="167" spans="1:95">
      <c r="A167" s="86"/>
      <c r="B167" s="50"/>
      <c r="AV167" s="32"/>
      <c r="AW167" s="50"/>
      <c r="CQ167" s="32"/>
    </row>
    <row r="168" spans="1:95">
      <c r="A168" s="86"/>
      <c r="B168" s="50"/>
      <c r="AV168" s="32"/>
      <c r="AW168" s="50"/>
      <c r="CQ168" s="32"/>
    </row>
    <row r="169" spans="1:95">
      <c r="A169" s="86"/>
      <c r="B169" s="50"/>
      <c r="AV169" s="32"/>
      <c r="AW169" s="50"/>
      <c r="CQ169" s="32"/>
    </row>
    <row r="170" spans="1:95">
      <c r="A170" s="86"/>
      <c r="B170" s="50"/>
      <c r="AV170" s="32"/>
      <c r="AW170" s="50"/>
      <c r="CQ170" s="32"/>
    </row>
    <row r="171" spans="1:95">
      <c r="A171" s="86"/>
      <c r="B171" s="50"/>
      <c r="AV171" s="32"/>
      <c r="AW171" s="50"/>
      <c r="CQ171" s="32"/>
    </row>
    <row r="172" spans="1:95">
      <c r="A172" s="86"/>
      <c r="B172" s="50"/>
      <c r="AV172" s="32"/>
      <c r="AW172" s="50"/>
      <c r="CQ172" s="32"/>
    </row>
    <row r="173" spans="1:95">
      <c r="A173" s="86"/>
      <c r="B173" s="50"/>
      <c r="AV173" s="32"/>
      <c r="AW173" s="50"/>
      <c r="CQ173" s="32"/>
    </row>
    <row r="174" spans="1:95">
      <c r="A174" s="86"/>
      <c r="B174" s="50"/>
      <c r="AV174" s="32"/>
      <c r="AW174" s="50"/>
      <c r="CQ174" s="32"/>
    </row>
    <row r="175" spans="1:95">
      <c r="A175" s="86"/>
      <c r="B175" s="50"/>
      <c r="AV175" s="32"/>
      <c r="AW175" s="50"/>
      <c r="CQ175" s="32"/>
    </row>
    <row r="176" spans="1:95">
      <c r="A176" s="86"/>
      <c r="B176" s="50"/>
      <c r="AV176" s="32"/>
      <c r="AW176" s="50"/>
      <c r="CQ176" s="32"/>
    </row>
    <row r="177" spans="1:95">
      <c r="A177" s="86"/>
      <c r="B177" s="50"/>
      <c r="AV177" s="32"/>
      <c r="AW177" s="50"/>
      <c r="CQ177" s="32"/>
    </row>
    <row r="178" spans="1:95">
      <c r="A178" s="86"/>
      <c r="B178" s="50"/>
      <c r="AV178" s="32"/>
      <c r="AW178" s="50"/>
      <c r="CQ178" s="32"/>
    </row>
    <row r="179" spans="1:95">
      <c r="A179" s="86"/>
      <c r="B179" s="50"/>
      <c r="AV179" s="32"/>
      <c r="AW179" s="50"/>
      <c r="CQ179" s="32"/>
    </row>
    <row r="180" spans="1:95">
      <c r="A180" s="86"/>
      <c r="B180" s="50"/>
      <c r="AV180" s="32"/>
      <c r="AW180" s="50"/>
      <c r="CQ180" s="32"/>
    </row>
    <row r="181" spans="1:95">
      <c r="A181" s="87"/>
      <c r="B181" s="51"/>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c r="AA181" s="34"/>
      <c r="AB181" s="34"/>
      <c r="AC181" s="34"/>
      <c r="AD181" s="34"/>
      <c r="AE181" s="34"/>
      <c r="AF181" s="34"/>
      <c r="AG181" s="34"/>
      <c r="AH181" s="34"/>
      <c r="AI181" s="34"/>
      <c r="AJ181" s="34"/>
      <c r="AK181" s="34"/>
      <c r="AL181" s="34"/>
      <c r="AM181" s="34"/>
      <c r="AN181" s="34"/>
      <c r="AO181" s="34"/>
      <c r="AP181" s="34"/>
      <c r="AQ181" s="34"/>
      <c r="AR181" s="34"/>
      <c r="AS181" s="34"/>
      <c r="AT181" s="34"/>
      <c r="AU181" s="34"/>
      <c r="AV181" s="35"/>
      <c r="AW181" s="51"/>
      <c r="AX181" s="34"/>
      <c r="AY181" s="34"/>
      <c r="AZ181" s="34"/>
      <c r="BA181" s="34"/>
      <c r="BB181" s="34"/>
      <c r="BC181" s="34"/>
      <c r="BD181" s="34"/>
      <c r="BE181" s="34"/>
      <c r="BF181" s="34"/>
      <c r="BG181" s="34"/>
      <c r="BH181" s="34"/>
      <c r="BI181" s="34"/>
      <c r="BJ181" s="34"/>
      <c r="BK181" s="34"/>
      <c r="BL181" s="34"/>
      <c r="BM181" s="34"/>
      <c r="BN181" s="34"/>
      <c r="BO181" s="34"/>
      <c r="BP181" s="34"/>
      <c r="BQ181" s="34"/>
      <c r="BR181" s="34"/>
      <c r="BS181" s="34"/>
      <c r="BT181" s="34"/>
      <c r="BU181" s="34"/>
      <c r="BV181" s="34"/>
      <c r="BW181" s="34"/>
      <c r="BX181" s="34"/>
      <c r="BY181" s="34"/>
      <c r="BZ181" s="34"/>
      <c r="CA181" s="34"/>
      <c r="CB181" s="34"/>
      <c r="CC181" s="34"/>
      <c r="CD181" s="34"/>
      <c r="CE181" s="34"/>
      <c r="CF181" s="34"/>
      <c r="CG181" s="34"/>
      <c r="CH181" s="34"/>
      <c r="CI181" s="34"/>
      <c r="CJ181" s="34"/>
      <c r="CK181" s="34"/>
      <c r="CL181" s="34"/>
      <c r="CM181" s="34"/>
      <c r="CN181" s="34"/>
      <c r="CO181" s="34"/>
      <c r="CP181" s="34"/>
      <c r="CQ181" s="35"/>
    </row>
    <row r="182" spans="1:95">
      <c r="A182" s="36">
        <v>5.0999999999999996</v>
      </c>
      <c r="B182" s="4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9"/>
      <c r="AS182" s="29"/>
      <c r="AT182" s="29"/>
      <c r="AU182" s="29"/>
      <c r="AV182" s="30"/>
      <c r="AW182" s="49"/>
      <c r="AX182" s="29"/>
      <c r="AY182" s="29"/>
      <c r="AZ182" s="29"/>
      <c r="BA182" s="29"/>
      <c r="BB182" s="29"/>
      <c r="BC182" s="29"/>
      <c r="BD182" s="29"/>
      <c r="BE182" s="29"/>
      <c r="BF182" s="29"/>
      <c r="BG182" s="29"/>
      <c r="BH182" s="29"/>
      <c r="BI182" s="29"/>
      <c r="BJ182" s="29"/>
      <c r="BK182" s="29"/>
      <c r="BL182" s="29"/>
      <c r="BM182" s="29"/>
      <c r="BN182" s="29"/>
      <c r="BO182" s="29"/>
      <c r="BP182" s="29"/>
      <c r="BQ182" s="29"/>
      <c r="BR182" s="29"/>
      <c r="BS182" s="29"/>
      <c r="BT182" s="29"/>
      <c r="BU182" s="29"/>
      <c r="BV182" s="29"/>
      <c r="BW182" s="29"/>
      <c r="BX182" s="29"/>
      <c r="BY182" s="29"/>
      <c r="BZ182" s="29"/>
      <c r="CA182" s="29"/>
      <c r="CB182" s="29"/>
      <c r="CC182" s="29"/>
      <c r="CD182" s="29"/>
      <c r="CE182" s="29"/>
      <c r="CF182" s="29"/>
      <c r="CG182" s="29"/>
      <c r="CH182" s="29"/>
      <c r="CI182" s="29"/>
      <c r="CJ182" s="29"/>
      <c r="CK182" s="29"/>
      <c r="CL182" s="29"/>
      <c r="CM182" s="29"/>
      <c r="CN182" s="29"/>
      <c r="CO182" s="29"/>
      <c r="CP182" s="29"/>
      <c r="CQ182" s="30"/>
    </row>
    <row r="183" spans="1:95">
      <c r="A183" s="86"/>
      <c r="B183" s="50"/>
      <c r="AV183" s="32"/>
      <c r="AW183" s="50"/>
      <c r="CQ183" s="32"/>
    </row>
    <row r="184" spans="1:95">
      <c r="A184" s="86"/>
      <c r="B184" s="50"/>
      <c r="AV184" s="32"/>
      <c r="AW184" s="50"/>
      <c r="CQ184" s="32"/>
    </row>
    <row r="185" spans="1:95">
      <c r="A185" s="86"/>
      <c r="B185" s="50"/>
      <c r="AV185" s="32"/>
      <c r="AW185" s="50"/>
      <c r="CQ185" s="32"/>
    </row>
    <row r="186" spans="1:95">
      <c r="A186" s="86"/>
      <c r="B186" s="50"/>
      <c r="AV186" s="32"/>
      <c r="AW186" s="50"/>
      <c r="CQ186" s="32"/>
    </row>
    <row r="187" spans="1:95">
      <c r="A187" s="86"/>
      <c r="B187" s="50"/>
      <c r="AV187" s="32"/>
      <c r="AW187" s="50"/>
      <c r="CQ187" s="32"/>
    </row>
    <row r="188" spans="1:95">
      <c r="A188" s="86"/>
      <c r="B188" s="50"/>
      <c r="AV188" s="32"/>
      <c r="AW188" s="50"/>
      <c r="CQ188" s="32"/>
    </row>
    <row r="189" spans="1:95">
      <c r="A189" s="86"/>
      <c r="B189" s="50"/>
      <c r="AV189" s="32"/>
      <c r="AW189" s="50"/>
      <c r="CQ189" s="32"/>
    </row>
    <row r="190" spans="1:95">
      <c r="A190" s="86"/>
      <c r="B190" s="50"/>
      <c r="AV190" s="32"/>
      <c r="AW190" s="50"/>
      <c r="CQ190" s="32"/>
    </row>
    <row r="191" spans="1:95">
      <c r="A191" s="86"/>
      <c r="B191" s="50"/>
      <c r="AV191" s="32"/>
      <c r="AW191" s="50"/>
      <c r="CQ191" s="32"/>
    </row>
    <row r="192" spans="1:95">
      <c r="A192" s="86"/>
      <c r="B192" s="50"/>
      <c r="AV192" s="32"/>
      <c r="AW192" s="50"/>
      <c r="CQ192" s="32"/>
    </row>
    <row r="193" spans="1:95">
      <c r="A193" s="86"/>
      <c r="B193" s="50"/>
      <c r="AV193" s="32"/>
      <c r="AW193" s="50"/>
      <c r="CQ193" s="32"/>
    </row>
    <row r="194" spans="1:95">
      <c r="A194" s="86"/>
      <c r="B194" s="50"/>
      <c r="AV194" s="32"/>
      <c r="AW194" s="50"/>
      <c r="CQ194" s="32"/>
    </row>
    <row r="195" spans="1:95">
      <c r="A195" s="86"/>
      <c r="B195" s="50"/>
      <c r="AV195" s="32"/>
      <c r="AW195" s="50"/>
      <c r="CQ195" s="32"/>
    </row>
    <row r="196" spans="1:95">
      <c r="A196" s="86"/>
      <c r="B196" s="50"/>
      <c r="AV196" s="32"/>
      <c r="AW196" s="50"/>
      <c r="CQ196" s="32"/>
    </row>
    <row r="197" spans="1:95">
      <c r="A197" s="86"/>
      <c r="B197" s="50"/>
      <c r="AV197" s="32"/>
      <c r="AW197" s="50"/>
      <c r="CQ197" s="32"/>
    </row>
    <row r="198" spans="1:95">
      <c r="A198" s="86"/>
      <c r="B198" s="50"/>
      <c r="AV198" s="32"/>
      <c r="AW198" s="50"/>
      <c r="CQ198" s="32"/>
    </row>
    <row r="199" spans="1:95">
      <c r="A199" s="86"/>
      <c r="B199" s="50"/>
      <c r="AV199" s="32"/>
      <c r="AW199" s="50"/>
      <c r="CQ199" s="32"/>
    </row>
    <row r="200" spans="1:95">
      <c r="A200" s="86"/>
      <c r="B200" s="50"/>
      <c r="AV200" s="32"/>
      <c r="AW200" s="50"/>
      <c r="CQ200" s="32"/>
    </row>
    <row r="201" spans="1:95">
      <c r="A201" s="86"/>
      <c r="B201" s="50"/>
      <c r="AV201" s="32"/>
      <c r="AW201" s="50"/>
      <c r="CQ201" s="32"/>
    </row>
    <row r="202" spans="1:95">
      <c r="A202" s="86"/>
      <c r="B202" s="50"/>
      <c r="AV202" s="32"/>
      <c r="AW202" s="50"/>
      <c r="CQ202" s="32"/>
    </row>
    <row r="203" spans="1:95">
      <c r="A203" s="87"/>
      <c r="B203" s="51"/>
      <c r="C203" s="34"/>
      <c r="D203" s="34"/>
      <c r="E203" s="34"/>
      <c r="F203" s="34"/>
      <c r="G203" s="34"/>
      <c r="H203" s="34"/>
      <c r="I203" s="34"/>
      <c r="J203" s="34"/>
      <c r="K203" s="34"/>
      <c r="L203" s="34"/>
      <c r="M203" s="34"/>
      <c r="N203" s="34"/>
      <c r="O203" s="34"/>
      <c r="P203" s="34"/>
      <c r="Q203" s="34"/>
      <c r="R203" s="34"/>
      <c r="S203" s="34"/>
      <c r="T203" s="34"/>
      <c r="U203" s="34"/>
      <c r="V203" s="34"/>
      <c r="W203" s="34"/>
      <c r="X203" s="34"/>
      <c r="Y203" s="34"/>
      <c r="Z203" s="34"/>
      <c r="AA203" s="34"/>
      <c r="AB203" s="34"/>
      <c r="AC203" s="34"/>
      <c r="AD203" s="34"/>
      <c r="AE203" s="34"/>
      <c r="AF203" s="34"/>
      <c r="AG203" s="34"/>
      <c r="AH203" s="34"/>
      <c r="AI203" s="34"/>
      <c r="AJ203" s="34"/>
      <c r="AK203" s="34"/>
      <c r="AL203" s="34"/>
      <c r="AM203" s="34"/>
      <c r="AN203" s="34"/>
      <c r="AO203" s="34"/>
      <c r="AP203" s="34"/>
      <c r="AQ203" s="34"/>
      <c r="AR203" s="34"/>
      <c r="AS203" s="34"/>
      <c r="AT203" s="34"/>
      <c r="AU203" s="34"/>
      <c r="AV203" s="35"/>
      <c r="AW203" s="51"/>
      <c r="AX203" s="34"/>
      <c r="AY203" s="34"/>
      <c r="AZ203" s="34"/>
      <c r="BA203" s="34"/>
      <c r="BB203" s="34"/>
      <c r="BC203" s="34"/>
      <c r="BD203" s="34"/>
      <c r="BE203" s="34"/>
      <c r="BF203" s="34"/>
      <c r="BG203" s="34"/>
      <c r="BH203" s="34"/>
      <c r="BI203" s="34"/>
      <c r="BJ203" s="34"/>
      <c r="BK203" s="34"/>
      <c r="BL203" s="34"/>
      <c r="BM203" s="34"/>
      <c r="BN203" s="34"/>
      <c r="BO203" s="34"/>
      <c r="BP203" s="34"/>
      <c r="BQ203" s="34"/>
      <c r="BR203" s="34"/>
      <c r="BS203" s="34"/>
      <c r="BT203" s="34"/>
      <c r="BU203" s="34"/>
      <c r="BV203" s="34"/>
      <c r="BW203" s="34"/>
      <c r="BX203" s="34"/>
      <c r="BY203" s="34"/>
      <c r="BZ203" s="34"/>
      <c r="CA203" s="34"/>
      <c r="CB203" s="34"/>
      <c r="CC203" s="34"/>
      <c r="CD203" s="34"/>
      <c r="CE203" s="34"/>
      <c r="CF203" s="34"/>
      <c r="CG203" s="34"/>
      <c r="CH203" s="34"/>
      <c r="CI203" s="34"/>
      <c r="CJ203" s="34"/>
      <c r="CK203" s="34"/>
      <c r="CL203" s="34"/>
      <c r="CM203" s="34"/>
      <c r="CN203" s="34"/>
      <c r="CO203" s="34"/>
      <c r="CP203" s="34"/>
      <c r="CQ203" s="35"/>
    </row>
    <row r="204" spans="1:95">
      <c r="A204" s="36">
        <v>5.2</v>
      </c>
      <c r="B204" s="4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c r="AA204" s="29"/>
      <c r="AB204" s="29"/>
      <c r="AC204" s="29"/>
      <c r="AD204" s="29"/>
      <c r="AE204" s="29"/>
      <c r="AF204" s="29"/>
      <c r="AG204" s="29"/>
      <c r="AH204" s="29"/>
      <c r="AI204" s="29"/>
      <c r="AJ204" s="29"/>
      <c r="AK204" s="29"/>
      <c r="AL204" s="29"/>
      <c r="AM204" s="29"/>
      <c r="AN204" s="29"/>
      <c r="AO204" s="29"/>
      <c r="AP204" s="29"/>
      <c r="AQ204" s="29"/>
      <c r="AR204" s="29"/>
      <c r="AS204" s="29"/>
      <c r="AT204" s="29"/>
      <c r="AU204" s="29"/>
      <c r="AV204" s="30"/>
      <c r="AW204" s="49"/>
      <c r="AX204" s="29"/>
      <c r="AY204" s="29"/>
      <c r="AZ204" s="29"/>
      <c r="BA204" s="29"/>
      <c r="BB204" s="29"/>
      <c r="BC204" s="29"/>
      <c r="BD204" s="29"/>
      <c r="BE204" s="29"/>
      <c r="BF204" s="29"/>
      <c r="BG204" s="29"/>
      <c r="BH204" s="29"/>
      <c r="BI204" s="29"/>
      <c r="BJ204" s="29"/>
      <c r="BK204" s="29"/>
      <c r="BL204" s="29"/>
      <c r="BM204" s="29"/>
      <c r="BN204" s="29"/>
      <c r="BO204" s="29"/>
      <c r="BP204" s="29"/>
      <c r="BQ204" s="29"/>
      <c r="BR204" s="29"/>
      <c r="BS204" s="29"/>
      <c r="BT204" s="29"/>
      <c r="BU204" s="29"/>
      <c r="BV204" s="29"/>
      <c r="BW204" s="29"/>
      <c r="BX204" s="29"/>
      <c r="BY204" s="29"/>
      <c r="BZ204" s="29"/>
      <c r="CA204" s="29"/>
      <c r="CB204" s="29"/>
      <c r="CC204" s="29"/>
      <c r="CD204" s="29"/>
      <c r="CE204" s="29"/>
      <c r="CF204" s="29"/>
      <c r="CG204" s="29"/>
      <c r="CH204" s="29"/>
      <c r="CI204" s="29"/>
      <c r="CJ204" s="29"/>
      <c r="CK204" s="29"/>
      <c r="CL204" s="29"/>
      <c r="CM204" s="29"/>
      <c r="CN204" s="29"/>
      <c r="CO204" s="29"/>
      <c r="CP204" s="29"/>
      <c r="CQ204" s="30"/>
    </row>
    <row r="205" spans="1:95">
      <c r="A205" s="86"/>
      <c r="B205" s="50"/>
      <c r="AV205" s="32"/>
      <c r="AW205" s="50"/>
      <c r="CQ205" s="32"/>
    </row>
    <row r="206" spans="1:95">
      <c r="A206" s="86"/>
      <c r="B206" s="50"/>
      <c r="AV206" s="32"/>
      <c r="AW206" s="50"/>
      <c r="CQ206" s="32"/>
    </row>
    <row r="207" spans="1:95">
      <c r="A207" s="86"/>
      <c r="B207" s="50"/>
      <c r="AV207" s="32"/>
      <c r="AW207" s="50"/>
      <c r="CQ207" s="32"/>
    </row>
    <row r="208" spans="1:95">
      <c r="A208" s="86"/>
      <c r="B208" s="50"/>
      <c r="AV208" s="32"/>
      <c r="AW208" s="50"/>
      <c r="CQ208" s="32"/>
    </row>
    <row r="209" spans="1:95">
      <c r="A209" s="86"/>
      <c r="B209" s="50"/>
      <c r="AV209" s="32"/>
      <c r="AW209" s="50"/>
      <c r="CQ209" s="32"/>
    </row>
    <row r="210" spans="1:95">
      <c r="A210" s="86"/>
      <c r="B210" s="50"/>
      <c r="AV210" s="32"/>
      <c r="AW210" s="50"/>
      <c r="CQ210" s="32"/>
    </row>
    <row r="211" spans="1:95">
      <c r="A211" s="86"/>
      <c r="B211" s="50"/>
      <c r="AV211" s="32"/>
      <c r="AW211" s="50"/>
      <c r="CQ211" s="32"/>
    </row>
    <row r="212" spans="1:95">
      <c r="A212" s="86"/>
      <c r="B212" s="50"/>
      <c r="AV212" s="32"/>
      <c r="AW212" s="50"/>
      <c r="CQ212" s="32"/>
    </row>
    <row r="213" spans="1:95">
      <c r="A213" s="86"/>
      <c r="B213" s="50"/>
      <c r="AV213" s="32"/>
      <c r="AW213" s="50"/>
      <c r="CQ213" s="32"/>
    </row>
    <row r="214" spans="1:95">
      <c r="A214" s="86"/>
      <c r="B214" s="50"/>
      <c r="AV214" s="32"/>
      <c r="AW214" s="50"/>
      <c r="CQ214" s="32"/>
    </row>
    <row r="215" spans="1:95">
      <c r="A215" s="86"/>
      <c r="B215" s="50"/>
      <c r="AV215" s="32"/>
      <c r="AW215" s="50"/>
      <c r="CQ215" s="32"/>
    </row>
    <row r="216" spans="1:95">
      <c r="A216" s="86"/>
      <c r="B216" s="50"/>
      <c r="AV216" s="32"/>
      <c r="AW216" s="50"/>
      <c r="CQ216" s="32"/>
    </row>
    <row r="217" spans="1:95">
      <c r="A217" s="86"/>
      <c r="B217" s="50"/>
      <c r="AV217" s="32"/>
      <c r="AW217" s="50"/>
      <c r="CQ217" s="32"/>
    </row>
    <row r="218" spans="1:95">
      <c r="A218" s="86"/>
      <c r="B218" s="50"/>
      <c r="AV218" s="32"/>
      <c r="AW218" s="50"/>
      <c r="CQ218" s="32"/>
    </row>
    <row r="219" spans="1:95">
      <c r="A219" s="86"/>
      <c r="B219" s="50"/>
      <c r="AV219" s="32"/>
      <c r="AW219" s="50"/>
      <c r="CQ219" s="32"/>
    </row>
    <row r="220" spans="1:95">
      <c r="A220" s="86"/>
      <c r="B220" s="50"/>
      <c r="AV220" s="32"/>
      <c r="AW220" s="50"/>
      <c r="CQ220" s="32"/>
    </row>
    <row r="221" spans="1:95">
      <c r="A221" s="86"/>
      <c r="B221" s="50"/>
      <c r="AV221" s="32"/>
      <c r="AW221" s="50"/>
      <c r="CQ221" s="32"/>
    </row>
    <row r="222" spans="1:95">
      <c r="A222" s="86"/>
      <c r="B222" s="50"/>
      <c r="AV222" s="32"/>
      <c r="AW222" s="50"/>
      <c r="CQ222" s="32"/>
    </row>
    <row r="223" spans="1:95">
      <c r="A223" s="86"/>
      <c r="B223" s="50"/>
      <c r="AV223" s="32"/>
      <c r="AW223" s="50"/>
      <c r="CQ223" s="32"/>
    </row>
    <row r="224" spans="1:95">
      <c r="A224" s="86"/>
      <c r="B224" s="50"/>
      <c r="AV224" s="32"/>
      <c r="AW224" s="50"/>
      <c r="CQ224" s="32"/>
    </row>
    <row r="225" spans="1:95">
      <c r="A225" s="87"/>
      <c r="B225" s="51"/>
      <c r="C225" s="34"/>
      <c r="D225" s="34"/>
      <c r="E225" s="34"/>
      <c r="F225" s="34"/>
      <c r="G225" s="34"/>
      <c r="H225" s="34"/>
      <c r="I225" s="34"/>
      <c r="J225" s="34"/>
      <c r="K225" s="34"/>
      <c r="L225" s="34"/>
      <c r="M225" s="34"/>
      <c r="N225" s="34"/>
      <c r="O225" s="34"/>
      <c r="P225" s="34"/>
      <c r="Q225" s="34"/>
      <c r="R225" s="34"/>
      <c r="S225" s="34"/>
      <c r="T225" s="34"/>
      <c r="U225" s="34"/>
      <c r="V225" s="34"/>
      <c r="W225" s="34"/>
      <c r="X225" s="34"/>
      <c r="Y225" s="34"/>
      <c r="Z225" s="34"/>
      <c r="AA225" s="34"/>
      <c r="AB225" s="34"/>
      <c r="AC225" s="34"/>
      <c r="AD225" s="34"/>
      <c r="AE225" s="34"/>
      <c r="AF225" s="34"/>
      <c r="AG225" s="34"/>
      <c r="AH225" s="34"/>
      <c r="AI225" s="34"/>
      <c r="AJ225" s="34"/>
      <c r="AK225" s="34"/>
      <c r="AL225" s="34"/>
      <c r="AM225" s="34"/>
      <c r="AN225" s="34"/>
      <c r="AO225" s="34"/>
      <c r="AP225" s="34"/>
      <c r="AQ225" s="34"/>
      <c r="AR225" s="34"/>
      <c r="AS225" s="34"/>
      <c r="AT225" s="34"/>
      <c r="AU225" s="34"/>
      <c r="AV225" s="35"/>
      <c r="AW225" s="51"/>
      <c r="AX225" s="34"/>
      <c r="AY225" s="34"/>
      <c r="AZ225" s="34"/>
      <c r="BA225" s="34"/>
      <c r="BB225" s="34"/>
      <c r="BC225" s="34"/>
      <c r="BD225" s="34"/>
      <c r="BE225" s="34"/>
      <c r="BF225" s="34"/>
      <c r="BG225" s="34"/>
      <c r="BH225" s="34"/>
      <c r="BI225" s="34"/>
      <c r="BJ225" s="34"/>
      <c r="BK225" s="34"/>
      <c r="BL225" s="34"/>
      <c r="BM225" s="34"/>
      <c r="BN225" s="34"/>
      <c r="BO225" s="34"/>
      <c r="BP225" s="34"/>
      <c r="BQ225" s="34"/>
      <c r="BR225" s="34"/>
      <c r="BS225" s="34"/>
      <c r="BT225" s="34"/>
      <c r="BU225" s="34"/>
      <c r="BV225" s="34"/>
      <c r="BW225" s="34"/>
      <c r="BX225" s="34"/>
      <c r="BY225" s="34"/>
      <c r="BZ225" s="34"/>
      <c r="CA225" s="34"/>
      <c r="CB225" s="34"/>
      <c r="CC225" s="34"/>
      <c r="CD225" s="34"/>
      <c r="CE225" s="34"/>
      <c r="CF225" s="34"/>
      <c r="CG225" s="34"/>
      <c r="CH225" s="34"/>
      <c r="CI225" s="34"/>
      <c r="CJ225" s="34"/>
      <c r="CK225" s="34"/>
      <c r="CL225" s="34"/>
      <c r="CM225" s="34"/>
      <c r="CN225" s="34"/>
      <c r="CO225" s="34"/>
      <c r="CP225" s="34"/>
      <c r="CQ225" s="35"/>
    </row>
    <row r="226" spans="1:95">
      <c r="A226" s="36">
        <v>6.1</v>
      </c>
      <c r="B226" s="49"/>
      <c r="C226" s="29" t="s">
        <v>274</v>
      </c>
      <c r="D226" s="29"/>
      <c r="E226" s="29"/>
      <c r="F226" s="29"/>
      <c r="G226" s="29"/>
      <c r="H226" s="29"/>
      <c r="I226" s="29"/>
      <c r="J226" s="29"/>
      <c r="K226" s="29"/>
      <c r="L226" s="29"/>
      <c r="M226" s="29"/>
      <c r="N226" s="29"/>
      <c r="O226" s="29"/>
      <c r="P226" s="29"/>
      <c r="Q226" s="29"/>
      <c r="R226" s="29"/>
      <c r="S226" s="29"/>
      <c r="T226" s="29"/>
      <c r="U226" s="29"/>
      <c r="V226" s="29"/>
      <c r="W226" s="29"/>
      <c r="X226" s="29"/>
      <c r="Y226" s="29"/>
      <c r="Z226" s="29"/>
      <c r="AA226" s="29"/>
      <c r="AB226" s="29"/>
      <c r="AC226" s="29"/>
      <c r="AD226" s="29"/>
      <c r="AE226" s="29"/>
      <c r="AF226" s="29"/>
      <c r="AG226" s="29"/>
      <c r="AH226" s="29"/>
      <c r="AI226" s="29"/>
      <c r="AJ226" s="29"/>
      <c r="AK226" s="29"/>
      <c r="AL226" s="29"/>
      <c r="AM226" s="29"/>
      <c r="AN226" s="29"/>
      <c r="AO226" s="29"/>
      <c r="AP226" s="29"/>
      <c r="AQ226" s="29"/>
      <c r="AR226" s="29"/>
      <c r="AS226" s="29"/>
      <c r="AT226" s="29"/>
      <c r="AU226" s="29"/>
      <c r="AV226" s="30"/>
      <c r="AW226" s="49"/>
      <c r="AX226" s="29"/>
      <c r="AY226" s="29"/>
      <c r="AZ226" s="29"/>
      <c r="BA226" s="29"/>
      <c r="BB226" s="29"/>
      <c r="BC226" s="29"/>
      <c r="BD226" s="29"/>
      <c r="BE226" s="29"/>
      <c r="BF226" s="29"/>
      <c r="BG226" s="29"/>
      <c r="BH226" s="29"/>
      <c r="BI226" s="29"/>
      <c r="BJ226" s="29"/>
      <c r="BK226" s="29"/>
      <c r="BL226" s="29"/>
      <c r="BM226" s="29"/>
      <c r="BN226" s="29"/>
      <c r="BO226" s="29"/>
      <c r="BP226" s="29"/>
      <c r="BQ226" s="29"/>
      <c r="BR226" s="29"/>
      <c r="BS226" s="29"/>
      <c r="BT226" s="29"/>
      <c r="BU226" s="29"/>
      <c r="BV226" s="29"/>
      <c r="BW226" s="29"/>
      <c r="BX226" s="29"/>
      <c r="BY226" s="29"/>
      <c r="BZ226" s="29"/>
      <c r="CA226" s="29"/>
      <c r="CB226" s="29"/>
      <c r="CC226" s="29"/>
      <c r="CD226" s="29"/>
      <c r="CE226" s="29"/>
      <c r="CF226" s="29"/>
      <c r="CG226" s="29"/>
      <c r="CH226" s="29"/>
      <c r="CI226" s="29"/>
      <c r="CJ226" s="29"/>
      <c r="CK226" s="29"/>
      <c r="CL226" s="29"/>
      <c r="CM226" s="29"/>
      <c r="CN226" s="29"/>
      <c r="CO226" s="29"/>
      <c r="CP226" s="29"/>
      <c r="CQ226" s="30"/>
    </row>
    <row r="227" spans="1:95">
      <c r="A227" s="86"/>
      <c r="B227" s="50"/>
      <c r="AV227" s="32"/>
      <c r="AW227" s="50"/>
      <c r="CQ227" s="32"/>
    </row>
    <row r="228" spans="1:95">
      <c r="A228" s="86"/>
      <c r="B228" s="50"/>
      <c r="AV228" s="32"/>
      <c r="AW228" s="50"/>
      <c r="CQ228" s="32"/>
    </row>
    <row r="229" spans="1:95">
      <c r="A229" s="86"/>
      <c r="B229" s="50"/>
      <c r="AV229" s="32"/>
      <c r="AW229" s="50"/>
      <c r="CQ229" s="32"/>
    </row>
    <row r="230" spans="1:95">
      <c r="A230" s="86"/>
      <c r="B230" s="50"/>
      <c r="AV230" s="32"/>
      <c r="AW230" s="50"/>
      <c r="CQ230" s="32"/>
    </row>
    <row r="231" spans="1:95">
      <c r="A231" s="86"/>
      <c r="B231" s="50"/>
      <c r="AV231" s="32"/>
      <c r="AW231" s="50"/>
      <c r="CQ231" s="32"/>
    </row>
    <row r="232" spans="1:95">
      <c r="A232" s="86"/>
      <c r="B232" s="50"/>
      <c r="AV232" s="32"/>
      <c r="AW232" s="50"/>
      <c r="CQ232" s="32"/>
    </row>
    <row r="233" spans="1:95">
      <c r="A233" s="86"/>
      <c r="B233" s="50"/>
      <c r="AV233" s="32"/>
      <c r="AW233" s="50"/>
      <c r="CQ233" s="32"/>
    </row>
    <row r="234" spans="1:95">
      <c r="A234" s="86"/>
      <c r="B234" s="50"/>
      <c r="AV234" s="32"/>
      <c r="AW234" s="50"/>
      <c r="CQ234" s="32"/>
    </row>
    <row r="235" spans="1:95">
      <c r="A235" s="86"/>
      <c r="B235" s="50"/>
      <c r="AV235" s="32"/>
      <c r="AW235" s="50"/>
      <c r="CQ235" s="32"/>
    </row>
    <row r="236" spans="1:95">
      <c r="A236" s="86"/>
      <c r="B236" s="50"/>
      <c r="AV236" s="32"/>
      <c r="AW236" s="50"/>
      <c r="CQ236" s="32"/>
    </row>
    <row r="237" spans="1:95">
      <c r="A237" s="86"/>
      <c r="B237" s="50"/>
      <c r="AV237" s="32"/>
      <c r="AW237" s="50"/>
      <c r="CQ237" s="32"/>
    </row>
    <row r="238" spans="1:95">
      <c r="A238" s="86"/>
      <c r="B238" s="50"/>
      <c r="AV238" s="32"/>
      <c r="AW238" s="50"/>
      <c r="CQ238" s="32"/>
    </row>
    <row r="239" spans="1:95">
      <c r="A239" s="86"/>
      <c r="B239" s="50"/>
      <c r="AV239" s="32"/>
      <c r="AW239" s="50"/>
      <c r="CQ239" s="32"/>
    </row>
    <row r="240" spans="1:95">
      <c r="A240" s="86"/>
      <c r="B240" s="50"/>
      <c r="AV240" s="32"/>
      <c r="AW240" s="50"/>
      <c r="CQ240" s="32"/>
    </row>
    <row r="241" spans="1:95">
      <c r="A241" s="86"/>
      <c r="B241" s="50"/>
      <c r="AV241" s="32"/>
      <c r="AW241" s="50"/>
      <c r="CQ241" s="32"/>
    </row>
    <row r="242" spans="1:95">
      <c r="A242" s="86"/>
      <c r="B242" s="50"/>
      <c r="AV242" s="32"/>
      <c r="AW242" s="50"/>
      <c r="CQ242" s="32"/>
    </row>
    <row r="243" spans="1:95">
      <c r="A243" s="86"/>
      <c r="B243" s="50"/>
      <c r="AV243" s="32"/>
      <c r="AW243" s="50"/>
      <c r="CQ243" s="32"/>
    </row>
    <row r="244" spans="1:95">
      <c r="A244" s="86"/>
      <c r="B244" s="50"/>
      <c r="AV244" s="32"/>
      <c r="AW244" s="50"/>
      <c r="CQ244" s="32"/>
    </row>
    <row r="245" spans="1:95">
      <c r="A245" s="86"/>
      <c r="B245" s="50"/>
      <c r="AV245" s="32"/>
      <c r="AW245" s="50"/>
      <c r="CQ245" s="32"/>
    </row>
    <row r="246" spans="1:95">
      <c r="A246" s="86"/>
      <c r="B246" s="50"/>
      <c r="AV246" s="32"/>
      <c r="AW246" s="50"/>
      <c r="CQ246" s="32"/>
    </row>
    <row r="247" spans="1:95">
      <c r="A247" s="87"/>
      <c r="B247" s="51"/>
      <c r="C247" s="34"/>
      <c r="D247" s="34"/>
      <c r="E247" s="34"/>
      <c r="F247" s="34"/>
      <c r="G247" s="34"/>
      <c r="H247" s="34"/>
      <c r="I247" s="34"/>
      <c r="J247" s="34"/>
      <c r="K247" s="34"/>
      <c r="L247" s="34"/>
      <c r="M247" s="34"/>
      <c r="N247" s="34"/>
      <c r="O247" s="34"/>
      <c r="P247" s="34"/>
      <c r="Q247" s="34"/>
      <c r="R247" s="34"/>
      <c r="S247" s="34"/>
      <c r="T247" s="34"/>
      <c r="U247" s="34"/>
      <c r="V247" s="34"/>
      <c r="W247" s="34"/>
      <c r="X247" s="34"/>
      <c r="Y247" s="34"/>
      <c r="Z247" s="34"/>
      <c r="AA247" s="34"/>
      <c r="AB247" s="34"/>
      <c r="AC247" s="34"/>
      <c r="AD247" s="34"/>
      <c r="AE247" s="34"/>
      <c r="AF247" s="34"/>
      <c r="AG247" s="34"/>
      <c r="AH247" s="34"/>
      <c r="AI247" s="34"/>
      <c r="AJ247" s="34"/>
      <c r="AK247" s="34"/>
      <c r="AL247" s="34"/>
      <c r="AM247" s="34"/>
      <c r="AN247" s="34"/>
      <c r="AO247" s="34"/>
      <c r="AP247" s="34"/>
      <c r="AQ247" s="34"/>
      <c r="AR247" s="34"/>
      <c r="AS247" s="34"/>
      <c r="AT247" s="34"/>
      <c r="AU247" s="34"/>
      <c r="AV247" s="35"/>
      <c r="AW247" s="51"/>
      <c r="AX247" s="34"/>
      <c r="AY247" s="34"/>
      <c r="AZ247" s="34"/>
      <c r="BA247" s="34"/>
      <c r="BB247" s="34"/>
      <c r="BC247" s="34"/>
      <c r="BD247" s="34"/>
      <c r="BE247" s="34"/>
      <c r="BF247" s="34"/>
      <c r="BG247" s="34"/>
      <c r="BH247" s="34"/>
      <c r="BI247" s="34"/>
      <c r="BJ247" s="34"/>
      <c r="BK247" s="34"/>
      <c r="BL247" s="34"/>
      <c r="BM247" s="34"/>
      <c r="BN247" s="34"/>
      <c r="BO247" s="34"/>
      <c r="BP247" s="34"/>
      <c r="BQ247" s="34"/>
      <c r="BR247" s="34"/>
      <c r="BS247" s="34"/>
      <c r="BT247" s="34"/>
      <c r="BU247" s="34"/>
      <c r="BV247" s="34"/>
      <c r="BW247" s="34"/>
      <c r="BX247" s="34"/>
      <c r="BY247" s="34"/>
      <c r="BZ247" s="34"/>
      <c r="CA247" s="34"/>
      <c r="CB247" s="34"/>
      <c r="CC247" s="34"/>
      <c r="CD247" s="34"/>
      <c r="CE247" s="34"/>
      <c r="CF247" s="34"/>
      <c r="CG247" s="34"/>
      <c r="CH247" s="34"/>
      <c r="CI247" s="34"/>
      <c r="CJ247" s="34"/>
      <c r="CK247" s="34"/>
      <c r="CL247" s="34"/>
      <c r="CM247" s="34"/>
      <c r="CN247" s="34"/>
      <c r="CO247" s="34"/>
      <c r="CP247" s="34"/>
      <c r="CQ247" s="35"/>
    </row>
    <row r="248" spans="1:95">
      <c r="A248" s="36">
        <v>6.2</v>
      </c>
      <c r="B248" s="4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c r="AA248" s="29"/>
      <c r="AB248" s="29"/>
      <c r="AC248" s="29"/>
      <c r="AD248" s="29"/>
      <c r="AE248" s="29"/>
      <c r="AF248" s="29"/>
      <c r="AG248" s="29"/>
      <c r="AH248" s="29"/>
      <c r="AI248" s="29"/>
      <c r="AJ248" s="29"/>
      <c r="AK248" s="29"/>
      <c r="AL248" s="29"/>
      <c r="AM248" s="29"/>
      <c r="AN248" s="29"/>
      <c r="AO248" s="29"/>
      <c r="AP248" s="29"/>
      <c r="AQ248" s="29"/>
      <c r="AR248" s="29"/>
      <c r="AS248" s="29"/>
      <c r="AT248" s="29"/>
      <c r="AU248" s="29"/>
      <c r="AV248" s="30"/>
      <c r="AW248" s="49"/>
      <c r="AX248" s="29"/>
      <c r="AY248" s="29"/>
      <c r="AZ248" s="29"/>
      <c r="BA248" s="29"/>
      <c r="BB248" s="29"/>
      <c r="BC248" s="29"/>
      <c r="BD248" s="29"/>
      <c r="BE248" s="29"/>
      <c r="BF248" s="29"/>
      <c r="BG248" s="29"/>
      <c r="BH248" s="29"/>
      <c r="BI248" s="29"/>
      <c r="BJ248" s="29"/>
      <c r="BK248" s="29"/>
      <c r="BL248" s="29"/>
      <c r="BM248" s="29"/>
      <c r="BN248" s="29"/>
      <c r="BO248" s="29"/>
      <c r="BP248" s="29"/>
      <c r="BQ248" s="29"/>
      <c r="BR248" s="29"/>
      <c r="BS248" s="29"/>
      <c r="BT248" s="29"/>
      <c r="BU248" s="29"/>
      <c r="BV248" s="29"/>
      <c r="BW248" s="29"/>
      <c r="BX248" s="29"/>
      <c r="BY248" s="29"/>
      <c r="BZ248" s="29"/>
      <c r="CA248" s="29"/>
      <c r="CB248" s="29"/>
      <c r="CC248" s="29"/>
      <c r="CD248" s="29"/>
      <c r="CE248" s="29"/>
      <c r="CF248" s="29"/>
      <c r="CG248" s="29"/>
      <c r="CH248" s="29"/>
      <c r="CI248" s="29"/>
      <c r="CJ248" s="29"/>
      <c r="CK248" s="29"/>
      <c r="CL248" s="29"/>
      <c r="CM248" s="29"/>
      <c r="CN248" s="29"/>
      <c r="CO248" s="29"/>
      <c r="CP248" s="29"/>
      <c r="CQ248" s="30"/>
    </row>
    <row r="249" spans="1:95">
      <c r="A249" s="86"/>
      <c r="B249" s="50"/>
      <c r="AV249" s="32"/>
      <c r="AW249" s="50"/>
      <c r="CQ249" s="32"/>
    </row>
    <row r="250" spans="1:95">
      <c r="A250" s="86"/>
      <c r="B250" s="50"/>
      <c r="AV250" s="32"/>
      <c r="AW250" s="50"/>
      <c r="CQ250" s="32"/>
    </row>
    <row r="251" spans="1:95">
      <c r="A251" s="86"/>
      <c r="B251" s="50"/>
      <c r="AV251" s="32"/>
      <c r="AW251" s="50"/>
      <c r="CQ251" s="32"/>
    </row>
    <row r="252" spans="1:95">
      <c r="A252" s="86"/>
      <c r="B252" s="50"/>
      <c r="AV252" s="32"/>
      <c r="AW252" s="50"/>
      <c r="CQ252" s="32"/>
    </row>
    <row r="253" spans="1:95">
      <c r="A253" s="86"/>
      <c r="B253" s="50"/>
      <c r="AV253" s="32"/>
      <c r="AW253" s="50"/>
      <c r="CQ253" s="32"/>
    </row>
    <row r="254" spans="1:95">
      <c r="A254" s="86"/>
      <c r="B254" s="50"/>
      <c r="AV254" s="32"/>
      <c r="AW254" s="50"/>
      <c r="CQ254" s="32"/>
    </row>
    <row r="255" spans="1:95">
      <c r="A255" s="86"/>
      <c r="B255" s="50"/>
      <c r="AV255" s="32"/>
      <c r="AW255" s="50"/>
      <c r="CQ255" s="32"/>
    </row>
    <row r="256" spans="1:95">
      <c r="A256" s="86"/>
      <c r="B256" s="50"/>
      <c r="AV256" s="32"/>
      <c r="AW256" s="50"/>
      <c r="CQ256" s="32"/>
    </row>
    <row r="257" spans="1:95">
      <c r="A257" s="86"/>
      <c r="B257" s="50"/>
      <c r="AV257" s="32"/>
      <c r="AW257" s="50"/>
      <c r="CQ257" s="32"/>
    </row>
    <row r="258" spans="1:95">
      <c r="A258" s="86"/>
      <c r="B258" s="50"/>
      <c r="AV258" s="32"/>
      <c r="AW258" s="50"/>
      <c r="CQ258" s="32"/>
    </row>
    <row r="259" spans="1:95">
      <c r="A259" s="86"/>
      <c r="B259" s="50"/>
      <c r="AV259" s="32"/>
      <c r="AW259" s="50"/>
      <c r="CQ259" s="32"/>
    </row>
    <row r="260" spans="1:95">
      <c r="A260" s="86"/>
      <c r="B260" s="50"/>
      <c r="AV260" s="32"/>
      <c r="AW260" s="50"/>
      <c r="CQ260" s="32"/>
    </row>
    <row r="261" spans="1:95">
      <c r="A261" s="86"/>
      <c r="B261" s="50"/>
      <c r="AV261" s="32"/>
      <c r="AW261" s="50"/>
      <c r="CQ261" s="32"/>
    </row>
    <row r="262" spans="1:95">
      <c r="A262" s="86"/>
      <c r="B262" s="50"/>
      <c r="AV262" s="32"/>
      <c r="AW262" s="50"/>
      <c r="CQ262" s="32"/>
    </row>
    <row r="263" spans="1:95">
      <c r="A263" s="86"/>
      <c r="B263" s="50"/>
      <c r="AV263" s="32"/>
      <c r="AW263" s="50"/>
      <c r="CQ263" s="32"/>
    </row>
    <row r="264" spans="1:95">
      <c r="A264" s="86"/>
      <c r="B264" s="50"/>
      <c r="AV264" s="32"/>
      <c r="AW264" s="50"/>
      <c r="CQ264" s="32"/>
    </row>
    <row r="265" spans="1:95">
      <c r="A265" s="86"/>
      <c r="B265" s="50"/>
      <c r="AV265" s="32"/>
      <c r="AW265" s="50"/>
      <c r="CQ265" s="32"/>
    </row>
    <row r="266" spans="1:95">
      <c r="A266" s="86"/>
      <c r="B266" s="50"/>
      <c r="AV266" s="32"/>
      <c r="AW266" s="50"/>
      <c r="CQ266" s="32"/>
    </row>
    <row r="267" spans="1:95">
      <c r="A267" s="86"/>
      <c r="B267" s="50"/>
      <c r="AV267" s="32"/>
      <c r="AW267" s="50"/>
      <c r="CQ267" s="32"/>
    </row>
    <row r="268" spans="1:95">
      <c r="A268" s="86"/>
      <c r="B268" s="50"/>
      <c r="AV268" s="32"/>
      <c r="AW268" s="50"/>
      <c r="CQ268" s="32"/>
    </row>
    <row r="269" spans="1:95">
      <c r="A269" s="87"/>
      <c r="B269" s="51"/>
      <c r="C269" s="34"/>
      <c r="D269" s="34"/>
      <c r="E269" s="34"/>
      <c r="F269" s="34"/>
      <c r="G269" s="34"/>
      <c r="H269" s="34"/>
      <c r="I269" s="34"/>
      <c r="J269" s="34"/>
      <c r="K269" s="34"/>
      <c r="L269" s="34"/>
      <c r="M269" s="34"/>
      <c r="N269" s="34"/>
      <c r="O269" s="34"/>
      <c r="P269" s="34"/>
      <c r="Q269" s="34"/>
      <c r="R269" s="34"/>
      <c r="S269" s="34"/>
      <c r="T269" s="34"/>
      <c r="U269" s="34"/>
      <c r="V269" s="34"/>
      <c r="W269" s="34"/>
      <c r="X269" s="34"/>
      <c r="Y269" s="34"/>
      <c r="Z269" s="34"/>
      <c r="AA269" s="34"/>
      <c r="AB269" s="34"/>
      <c r="AC269" s="34"/>
      <c r="AD269" s="34"/>
      <c r="AE269" s="34"/>
      <c r="AF269" s="34"/>
      <c r="AG269" s="34"/>
      <c r="AH269" s="34"/>
      <c r="AI269" s="34"/>
      <c r="AJ269" s="34"/>
      <c r="AK269" s="34"/>
      <c r="AL269" s="34"/>
      <c r="AM269" s="34"/>
      <c r="AN269" s="34"/>
      <c r="AO269" s="34"/>
      <c r="AP269" s="34"/>
      <c r="AQ269" s="34"/>
      <c r="AR269" s="34"/>
      <c r="AS269" s="34"/>
      <c r="AT269" s="34"/>
      <c r="AU269" s="34"/>
      <c r="AV269" s="35"/>
      <c r="AW269" s="51"/>
      <c r="AX269" s="34"/>
      <c r="AY269" s="34"/>
      <c r="AZ269" s="34"/>
      <c r="BA269" s="34"/>
      <c r="BB269" s="34"/>
      <c r="BC269" s="34"/>
      <c r="BD269" s="34"/>
      <c r="BE269" s="34"/>
      <c r="BF269" s="34"/>
      <c r="BG269" s="34"/>
      <c r="BH269" s="34"/>
      <c r="BI269" s="34"/>
      <c r="BJ269" s="34"/>
      <c r="BK269" s="34"/>
      <c r="BL269" s="34"/>
      <c r="BM269" s="34"/>
      <c r="BN269" s="34"/>
      <c r="BO269" s="34"/>
      <c r="BP269" s="34"/>
      <c r="BQ269" s="34"/>
      <c r="BR269" s="34"/>
      <c r="BS269" s="34"/>
      <c r="BT269" s="34"/>
      <c r="BU269" s="34"/>
      <c r="BV269" s="34"/>
      <c r="BW269" s="34"/>
      <c r="BX269" s="34"/>
      <c r="BY269" s="34"/>
      <c r="BZ269" s="34"/>
      <c r="CA269" s="34"/>
      <c r="CB269" s="34"/>
      <c r="CC269" s="34"/>
      <c r="CD269" s="34"/>
      <c r="CE269" s="34"/>
      <c r="CF269" s="34"/>
      <c r="CG269" s="34"/>
      <c r="CH269" s="34"/>
      <c r="CI269" s="34"/>
      <c r="CJ269" s="34"/>
      <c r="CK269" s="34"/>
      <c r="CL269" s="34"/>
      <c r="CM269" s="34"/>
      <c r="CN269" s="34"/>
      <c r="CO269" s="34"/>
      <c r="CP269" s="34"/>
      <c r="CQ269" s="35"/>
    </row>
    <row r="270" spans="1:95">
      <c r="A270" s="36">
        <v>7.1</v>
      </c>
      <c r="B270" s="4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c r="AA270" s="29"/>
      <c r="AB270" s="29"/>
      <c r="AC270" s="29"/>
      <c r="AD270" s="29"/>
      <c r="AE270" s="29"/>
      <c r="AF270" s="29"/>
      <c r="AG270" s="29"/>
      <c r="AH270" s="29"/>
      <c r="AI270" s="29"/>
      <c r="AJ270" s="29"/>
      <c r="AK270" s="29"/>
      <c r="AL270" s="29"/>
      <c r="AM270" s="29"/>
      <c r="AN270" s="29"/>
      <c r="AO270" s="29"/>
      <c r="AP270" s="29"/>
      <c r="AQ270" s="29"/>
      <c r="AR270" s="29"/>
      <c r="AS270" s="29"/>
      <c r="AT270" s="29"/>
      <c r="AU270" s="29"/>
      <c r="AV270" s="30"/>
      <c r="AW270" s="49"/>
      <c r="AX270" s="29"/>
      <c r="AY270" s="29"/>
      <c r="AZ270" s="29"/>
      <c r="BA270" s="29"/>
      <c r="BB270" s="29"/>
      <c r="BC270" s="29"/>
      <c r="BD270" s="29"/>
      <c r="BE270" s="29"/>
      <c r="BF270" s="29"/>
      <c r="BG270" s="29"/>
      <c r="BH270" s="29"/>
      <c r="BI270" s="29"/>
      <c r="BJ270" s="29"/>
      <c r="BK270" s="29"/>
      <c r="BL270" s="29"/>
      <c r="BM270" s="29"/>
      <c r="BN270" s="29"/>
      <c r="BO270" s="29"/>
      <c r="BP270" s="29"/>
      <c r="BQ270" s="29"/>
      <c r="BR270" s="29"/>
      <c r="BS270" s="29"/>
      <c r="BT270" s="29"/>
      <c r="BU270" s="29"/>
      <c r="BV270" s="29"/>
      <c r="BW270" s="29"/>
      <c r="BX270" s="29"/>
      <c r="BY270" s="29"/>
      <c r="BZ270" s="29"/>
      <c r="CA270" s="29"/>
      <c r="CB270" s="29"/>
      <c r="CC270" s="29"/>
      <c r="CD270" s="29"/>
      <c r="CE270" s="29"/>
      <c r="CF270" s="29"/>
      <c r="CG270" s="29"/>
      <c r="CH270" s="29"/>
      <c r="CI270" s="29"/>
      <c r="CJ270" s="29"/>
      <c r="CK270" s="29"/>
      <c r="CL270" s="29"/>
      <c r="CM270" s="29"/>
      <c r="CN270" s="29"/>
      <c r="CO270" s="29"/>
      <c r="CP270" s="29"/>
      <c r="CQ270" s="30"/>
    </row>
    <row r="271" spans="1:95">
      <c r="A271" s="86"/>
      <c r="B271" s="50"/>
      <c r="AV271" s="32"/>
      <c r="AW271" s="50"/>
      <c r="CQ271" s="32"/>
    </row>
    <row r="272" spans="1:95">
      <c r="A272" s="86"/>
      <c r="B272" s="50"/>
      <c r="AV272" s="32"/>
      <c r="AW272" s="50"/>
      <c r="CQ272" s="32"/>
    </row>
    <row r="273" spans="1:95">
      <c r="A273" s="86"/>
      <c r="B273" s="50"/>
      <c r="AV273" s="32"/>
      <c r="AW273" s="50"/>
      <c r="CQ273" s="32"/>
    </row>
    <row r="274" spans="1:95">
      <c r="A274" s="86"/>
      <c r="B274" s="50"/>
      <c r="AV274" s="32"/>
      <c r="AW274" s="50"/>
      <c r="CQ274" s="32"/>
    </row>
    <row r="275" spans="1:95">
      <c r="A275" s="86"/>
      <c r="B275" s="50"/>
      <c r="AV275" s="32"/>
      <c r="AW275" s="50"/>
      <c r="CQ275" s="32"/>
    </row>
    <row r="276" spans="1:95">
      <c r="A276" s="86"/>
      <c r="B276" s="50"/>
      <c r="AV276" s="32"/>
      <c r="AW276" s="50"/>
      <c r="CQ276" s="32"/>
    </row>
    <row r="277" spans="1:95">
      <c r="A277" s="86"/>
      <c r="B277" s="50"/>
      <c r="AV277" s="32"/>
      <c r="AW277" s="50"/>
      <c r="CQ277" s="32"/>
    </row>
    <row r="278" spans="1:95">
      <c r="A278" s="86"/>
      <c r="B278" s="50"/>
      <c r="AV278" s="32"/>
      <c r="AW278" s="50"/>
      <c r="CQ278" s="32"/>
    </row>
    <row r="279" spans="1:95">
      <c r="A279" s="86"/>
      <c r="B279" s="50"/>
      <c r="AV279" s="32"/>
      <c r="AW279" s="50"/>
      <c r="CQ279" s="32"/>
    </row>
    <row r="280" spans="1:95">
      <c r="A280" s="86"/>
      <c r="B280" s="50"/>
      <c r="AV280" s="32"/>
      <c r="AW280" s="50"/>
      <c r="CQ280" s="32"/>
    </row>
    <row r="281" spans="1:95">
      <c r="A281" s="86"/>
      <c r="B281" s="50"/>
      <c r="AV281" s="32"/>
      <c r="AW281" s="50"/>
      <c r="CQ281" s="32"/>
    </row>
    <row r="282" spans="1:95">
      <c r="A282" s="86"/>
      <c r="B282" s="50"/>
      <c r="AV282" s="32"/>
      <c r="AW282" s="50"/>
      <c r="CQ282" s="32"/>
    </row>
    <row r="283" spans="1:95">
      <c r="A283" s="86"/>
      <c r="B283" s="50"/>
      <c r="AV283" s="32"/>
      <c r="AW283" s="50"/>
      <c r="CQ283" s="32"/>
    </row>
    <row r="284" spans="1:95">
      <c r="A284" s="86"/>
      <c r="B284" s="50"/>
      <c r="AV284" s="32"/>
      <c r="AW284" s="50"/>
      <c r="CQ284" s="32"/>
    </row>
    <row r="285" spans="1:95">
      <c r="A285" s="86"/>
      <c r="B285" s="50"/>
      <c r="AV285" s="32"/>
      <c r="AW285" s="50"/>
      <c r="CQ285" s="32"/>
    </row>
    <row r="286" spans="1:95">
      <c r="A286" s="86"/>
      <c r="B286" s="50"/>
      <c r="AV286" s="32"/>
      <c r="AW286" s="50"/>
      <c r="CQ286" s="32"/>
    </row>
    <row r="287" spans="1:95">
      <c r="A287" s="86"/>
      <c r="B287" s="50"/>
      <c r="AV287" s="32"/>
      <c r="AW287" s="50"/>
      <c r="CQ287" s="32"/>
    </row>
    <row r="288" spans="1:95">
      <c r="A288" s="86"/>
      <c r="B288" s="50"/>
      <c r="AV288" s="32"/>
      <c r="AW288" s="50"/>
      <c r="CQ288" s="32"/>
    </row>
    <row r="289" spans="1:95">
      <c r="A289" s="86"/>
      <c r="B289" s="50"/>
      <c r="AV289" s="32"/>
      <c r="AW289" s="50"/>
      <c r="CQ289" s="32"/>
    </row>
    <row r="290" spans="1:95">
      <c r="A290" s="86"/>
      <c r="B290" s="50"/>
      <c r="AV290" s="32"/>
      <c r="AW290" s="50"/>
      <c r="CQ290" s="32"/>
    </row>
    <row r="291" spans="1:95">
      <c r="A291" s="87"/>
      <c r="B291" s="51"/>
      <c r="C291" s="34"/>
      <c r="D291" s="34"/>
      <c r="E291" s="34"/>
      <c r="F291" s="34"/>
      <c r="G291" s="34"/>
      <c r="H291" s="34"/>
      <c r="I291" s="34"/>
      <c r="J291" s="34"/>
      <c r="K291" s="34"/>
      <c r="L291" s="34"/>
      <c r="M291" s="34"/>
      <c r="N291" s="34"/>
      <c r="O291" s="34"/>
      <c r="P291" s="34"/>
      <c r="Q291" s="34"/>
      <c r="R291" s="34"/>
      <c r="S291" s="34"/>
      <c r="T291" s="34"/>
      <c r="U291" s="34"/>
      <c r="V291" s="34"/>
      <c r="W291" s="34"/>
      <c r="X291" s="34"/>
      <c r="Y291" s="34"/>
      <c r="Z291" s="34"/>
      <c r="AA291" s="34"/>
      <c r="AB291" s="34"/>
      <c r="AC291" s="34"/>
      <c r="AD291" s="34"/>
      <c r="AE291" s="34"/>
      <c r="AF291" s="34"/>
      <c r="AG291" s="34"/>
      <c r="AH291" s="34"/>
      <c r="AI291" s="34"/>
      <c r="AJ291" s="34"/>
      <c r="AK291" s="34"/>
      <c r="AL291" s="34"/>
      <c r="AM291" s="34"/>
      <c r="AN291" s="34"/>
      <c r="AO291" s="34"/>
      <c r="AP291" s="34"/>
      <c r="AQ291" s="34"/>
      <c r="AR291" s="34"/>
      <c r="AS291" s="34"/>
      <c r="AT291" s="34"/>
      <c r="AU291" s="34"/>
      <c r="AV291" s="35"/>
      <c r="AW291" s="51"/>
      <c r="AX291" s="34"/>
      <c r="AY291" s="34"/>
      <c r="AZ291" s="34"/>
      <c r="BA291" s="34"/>
      <c r="BB291" s="34"/>
      <c r="BC291" s="34"/>
      <c r="BD291" s="34"/>
      <c r="BE291" s="34"/>
      <c r="BF291" s="34"/>
      <c r="BG291" s="34"/>
      <c r="BH291" s="34"/>
      <c r="BI291" s="34"/>
      <c r="BJ291" s="34"/>
      <c r="BK291" s="34"/>
      <c r="BL291" s="34"/>
      <c r="BM291" s="34"/>
      <c r="BN291" s="34"/>
      <c r="BO291" s="34"/>
      <c r="BP291" s="34"/>
      <c r="BQ291" s="34"/>
      <c r="BR291" s="34"/>
      <c r="BS291" s="34"/>
      <c r="BT291" s="34"/>
      <c r="BU291" s="34"/>
      <c r="BV291" s="34"/>
      <c r="BW291" s="34"/>
      <c r="BX291" s="34"/>
      <c r="BY291" s="34"/>
      <c r="BZ291" s="34"/>
      <c r="CA291" s="34"/>
      <c r="CB291" s="34"/>
      <c r="CC291" s="34"/>
      <c r="CD291" s="34"/>
      <c r="CE291" s="34"/>
      <c r="CF291" s="34"/>
      <c r="CG291" s="34"/>
      <c r="CH291" s="34"/>
      <c r="CI291" s="34"/>
      <c r="CJ291" s="34"/>
      <c r="CK291" s="34"/>
      <c r="CL291" s="34"/>
      <c r="CM291" s="34"/>
      <c r="CN291" s="34"/>
      <c r="CO291" s="34"/>
      <c r="CP291" s="34"/>
      <c r="CQ291" s="35"/>
    </row>
    <row r="292" spans="1:95">
      <c r="A292" s="36">
        <v>7.2</v>
      </c>
      <c r="B292" s="4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c r="AA292" s="29"/>
      <c r="AB292" s="29"/>
      <c r="AC292" s="29"/>
      <c r="AD292" s="29"/>
      <c r="AE292" s="29"/>
      <c r="AF292" s="29"/>
      <c r="AG292" s="29"/>
      <c r="AH292" s="29"/>
      <c r="AI292" s="29"/>
      <c r="AJ292" s="29"/>
      <c r="AK292" s="29"/>
      <c r="AL292" s="29"/>
      <c r="AM292" s="29"/>
      <c r="AN292" s="29"/>
      <c r="AO292" s="29"/>
      <c r="AP292" s="29"/>
      <c r="AQ292" s="29"/>
      <c r="AR292" s="29"/>
      <c r="AS292" s="29"/>
      <c r="AT292" s="29"/>
      <c r="AU292" s="29"/>
      <c r="AV292" s="30"/>
      <c r="AW292" s="49"/>
      <c r="AX292" s="29"/>
      <c r="AY292" s="29"/>
      <c r="AZ292" s="29"/>
      <c r="BA292" s="29"/>
      <c r="BB292" s="29"/>
      <c r="BC292" s="29"/>
      <c r="BD292" s="29"/>
      <c r="BE292" s="29"/>
      <c r="BF292" s="29"/>
      <c r="BG292" s="29"/>
      <c r="BH292" s="29"/>
      <c r="BI292" s="29"/>
      <c r="BJ292" s="29"/>
      <c r="BK292" s="29"/>
      <c r="BL292" s="29"/>
      <c r="BM292" s="29"/>
      <c r="BN292" s="29"/>
      <c r="BO292" s="29"/>
      <c r="BP292" s="29"/>
      <c r="BQ292" s="29"/>
      <c r="BR292" s="29"/>
      <c r="BS292" s="29"/>
      <c r="BT292" s="29"/>
      <c r="BU292" s="29"/>
      <c r="BV292" s="29"/>
      <c r="BW292" s="29"/>
      <c r="BX292" s="29"/>
      <c r="BY292" s="29"/>
      <c r="BZ292" s="29"/>
      <c r="CA292" s="29"/>
      <c r="CB292" s="29"/>
      <c r="CC292" s="29"/>
      <c r="CD292" s="29"/>
      <c r="CE292" s="29"/>
      <c r="CF292" s="29"/>
      <c r="CG292" s="29"/>
      <c r="CH292" s="29"/>
      <c r="CI292" s="29"/>
      <c r="CJ292" s="29"/>
      <c r="CK292" s="29"/>
      <c r="CL292" s="29"/>
      <c r="CM292" s="29"/>
      <c r="CN292" s="29"/>
      <c r="CO292" s="29"/>
      <c r="CP292" s="29"/>
      <c r="CQ292" s="30"/>
    </row>
    <row r="293" spans="1:95">
      <c r="A293" s="86"/>
      <c r="B293" s="50"/>
      <c r="AV293" s="32"/>
      <c r="AW293" s="50"/>
      <c r="CQ293" s="32"/>
    </row>
    <row r="294" spans="1:95">
      <c r="A294" s="86"/>
      <c r="B294" s="50"/>
      <c r="AV294" s="32"/>
      <c r="AW294" s="50"/>
      <c r="CQ294" s="32"/>
    </row>
    <row r="295" spans="1:95">
      <c r="A295" s="86"/>
      <c r="B295" s="50"/>
      <c r="AV295" s="32"/>
      <c r="AW295" s="50"/>
      <c r="CQ295" s="32"/>
    </row>
    <row r="296" spans="1:95">
      <c r="A296" s="86"/>
      <c r="B296" s="50"/>
      <c r="AV296" s="32"/>
      <c r="AW296" s="50"/>
      <c r="CQ296" s="32"/>
    </row>
    <row r="297" spans="1:95">
      <c r="A297" s="86"/>
      <c r="B297" s="50"/>
      <c r="AV297" s="32"/>
      <c r="AW297" s="50"/>
      <c r="CQ297" s="32"/>
    </row>
    <row r="298" spans="1:95">
      <c r="A298" s="86"/>
      <c r="B298" s="50"/>
      <c r="AV298" s="32"/>
      <c r="AW298" s="50"/>
      <c r="CQ298" s="32"/>
    </row>
    <row r="299" spans="1:95">
      <c r="A299" s="86"/>
      <c r="B299" s="50"/>
      <c r="AV299" s="32"/>
      <c r="AW299" s="50"/>
      <c r="CQ299" s="32"/>
    </row>
    <row r="300" spans="1:95">
      <c r="A300" s="86"/>
      <c r="B300" s="50"/>
      <c r="AV300" s="32"/>
      <c r="AW300" s="50"/>
      <c r="CQ300" s="32"/>
    </row>
    <row r="301" spans="1:95">
      <c r="A301" s="86"/>
      <c r="B301" s="50"/>
      <c r="AV301" s="32"/>
      <c r="AW301" s="50"/>
      <c r="CQ301" s="32"/>
    </row>
    <row r="302" spans="1:95">
      <c r="A302" s="86"/>
      <c r="B302" s="50"/>
      <c r="AV302" s="32"/>
      <c r="AW302" s="50"/>
      <c r="CQ302" s="32"/>
    </row>
    <row r="303" spans="1:95">
      <c r="A303" s="86"/>
      <c r="B303" s="50"/>
      <c r="AV303" s="32"/>
      <c r="AW303" s="50"/>
      <c r="CQ303" s="32"/>
    </row>
    <row r="304" spans="1:95">
      <c r="A304" s="86"/>
      <c r="B304" s="50"/>
      <c r="AV304" s="32"/>
      <c r="AW304" s="50"/>
      <c r="CQ304" s="32"/>
    </row>
    <row r="305" spans="1:95">
      <c r="A305" s="86"/>
      <c r="B305" s="50"/>
      <c r="AV305" s="32"/>
      <c r="AW305" s="50"/>
      <c r="CQ305" s="32"/>
    </row>
    <row r="306" spans="1:95">
      <c r="A306" s="86"/>
      <c r="B306" s="50"/>
      <c r="AV306" s="32"/>
      <c r="AW306" s="50"/>
      <c r="CQ306" s="32"/>
    </row>
    <row r="307" spans="1:95">
      <c r="A307" s="86"/>
      <c r="B307" s="50"/>
      <c r="AV307" s="32"/>
      <c r="AW307" s="50"/>
      <c r="CQ307" s="32"/>
    </row>
    <row r="308" spans="1:95">
      <c r="A308" s="86"/>
      <c r="B308" s="50"/>
      <c r="AV308" s="32"/>
      <c r="AW308" s="50"/>
      <c r="CQ308" s="32"/>
    </row>
    <row r="309" spans="1:95">
      <c r="A309" s="86"/>
      <c r="B309" s="50"/>
      <c r="AV309" s="32"/>
      <c r="AW309" s="50"/>
      <c r="CQ309" s="32"/>
    </row>
    <row r="310" spans="1:95">
      <c r="A310" s="86"/>
      <c r="B310" s="50"/>
      <c r="AV310" s="32"/>
      <c r="AW310" s="50"/>
      <c r="CQ310" s="32"/>
    </row>
    <row r="311" spans="1:95">
      <c r="A311" s="86"/>
      <c r="B311" s="50"/>
      <c r="AV311" s="32"/>
      <c r="AW311" s="50"/>
      <c r="CQ311" s="32"/>
    </row>
    <row r="312" spans="1:95">
      <c r="A312" s="86"/>
      <c r="B312" s="50"/>
      <c r="AV312" s="32"/>
      <c r="AW312" s="50"/>
      <c r="CQ312" s="32"/>
    </row>
    <row r="313" spans="1:95">
      <c r="A313" s="87"/>
      <c r="B313" s="51"/>
      <c r="C313" s="34"/>
      <c r="D313" s="34"/>
      <c r="E313" s="34"/>
      <c r="F313" s="34"/>
      <c r="G313" s="34"/>
      <c r="H313" s="34"/>
      <c r="I313" s="34"/>
      <c r="J313" s="34"/>
      <c r="K313" s="34"/>
      <c r="L313" s="34"/>
      <c r="M313" s="34"/>
      <c r="N313" s="34"/>
      <c r="O313" s="34"/>
      <c r="P313" s="34"/>
      <c r="Q313" s="34"/>
      <c r="R313" s="34"/>
      <c r="S313" s="34"/>
      <c r="T313" s="34"/>
      <c r="U313" s="34"/>
      <c r="V313" s="34"/>
      <c r="W313" s="34"/>
      <c r="X313" s="34"/>
      <c r="Y313" s="34"/>
      <c r="Z313" s="34"/>
      <c r="AA313" s="34"/>
      <c r="AB313" s="34"/>
      <c r="AC313" s="34"/>
      <c r="AD313" s="34"/>
      <c r="AE313" s="34"/>
      <c r="AF313" s="34"/>
      <c r="AG313" s="34"/>
      <c r="AH313" s="34"/>
      <c r="AI313" s="34"/>
      <c r="AJ313" s="34"/>
      <c r="AK313" s="34"/>
      <c r="AL313" s="34"/>
      <c r="AM313" s="34"/>
      <c r="AN313" s="34"/>
      <c r="AO313" s="34"/>
      <c r="AP313" s="34"/>
      <c r="AQ313" s="34"/>
      <c r="AR313" s="34"/>
      <c r="AS313" s="34"/>
      <c r="AT313" s="34"/>
      <c r="AU313" s="34"/>
      <c r="AV313" s="35"/>
      <c r="AW313" s="51"/>
      <c r="AX313" s="34"/>
      <c r="AY313" s="34"/>
      <c r="AZ313" s="34"/>
      <c r="BA313" s="34"/>
      <c r="BB313" s="34"/>
      <c r="BC313" s="34"/>
      <c r="BD313" s="34"/>
      <c r="BE313" s="34"/>
      <c r="BF313" s="34"/>
      <c r="BG313" s="34"/>
      <c r="BH313" s="34"/>
      <c r="BI313" s="34"/>
      <c r="BJ313" s="34"/>
      <c r="BK313" s="34"/>
      <c r="BL313" s="34"/>
      <c r="BM313" s="34"/>
      <c r="BN313" s="34"/>
      <c r="BO313" s="34"/>
      <c r="BP313" s="34"/>
      <c r="BQ313" s="34"/>
      <c r="BR313" s="34"/>
      <c r="BS313" s="34"/>
      <c r="BT313" s="34"/>
      <c r="BU313" s="34"/>
      <c r="BV313" s="34"/>
      <c r="BW313" s="34"/>
      <c r="BX313" s="34"/>
      <c r="BY313" s="34"/>
      <c r="BZ313" s="34"/>
      <c r="CA313" s="34"/>
      <c r="CB313" s="34"/>
      <c r="CC313" s="34"/>
      <c r="CD313" s="34"/>
      <c r="CE313" s="34"/>
      <c r="CF313" s="34"/>
      <c r="CG313" s="34"/>
      <c r="CH313" s="34"/>
      <c r="CI313" s="34"/>
      <c r="CJ313" s="34"/>
      <c r="CK313" s="34"/>
      <c r="CL313" s="34"/>
      <c r="CM313" s="34"/>
      <c r="CN313" s="34"/>
      <c r="CO313" s="34"/>
      <c r="CP313" s="34"/>
      <c r="CQ313" s="35"/>
    </row>
    <row r="314" spans="1:95">
      <c r="A314" s="36">
        <v>8.1</v>
      </c>
      <c r="B314" s="4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c r="AA314" s="29"/>
      <c r="AB314" s="29"/>
      <c r="AC314" s="29"/>
      <c r="AD314" s="29"/>
      <c r="AE314" s="29"/>
      <c r="AF314" s="29"/>
      <c r="AG314" s="29"/>
      <c r="AH314" s="29"/>
      <c r="AI314" s="29"/>
      <c r="AJ314" s="29"/>
      <c r="AK314" s="29"/>
      <c r="AL314" s="29"/>
      <c r="AM314" s="29"/>
      <c r="AN314" s="29"/>
      <c r="AO314" s="29"/>
      <c r="AP314" s="29"/>
      <c r="AQ314" s="29"/>
      <c r="AR314" s="29"/>
      <c r="AS314" s="29"/>
      <c r="AT314" s="29"/>
      <c r="AU314" s="29"/>
      <c r="AV314" s="30"/>
      <c r="AW314" s="49"/>
      <c r="AX314" s="29"/>
      <c r="AY314" s="29"/>
      <c r="AZ314" s="29"/>
      <c r="BA314" s="29"/>
      <c r="BB314" s="29"/>
      <c r="BC314" s="29"/>
      <c r="BD314" s="29"/>
      <c r="BE314" s="29"/>
      <c r="BF314" s="29"/>
      <c r="BG314" s="29"/>
      <c r="BH314" s="29"/>
      <c r="BI314" s="29"/>
      <c r="BJ314" s="29"/>
      <c r="BK314" s="29"/>
      <c r="BL314" s="29"/>
      <c r="BM314" s="29"/>
      <c r="BN314" s="29"/>
      <c r="BO314" s="29"/>
      <c r="BP314" s="29"/>
      <c r="BQ314" s="29"/>
      <c r="BR314" s="29"/>
      <c r="BS314" s="29"/>
      <c r="BT314" s="29"/>
      <c r="BU314" s="29"/>
      <c r="BV314" s="29"/>
      <c r="BW314" s="29"/>
      <c r="BX314" s="29"/>
      <c r="BY314" s="29"/>
      <c r="BZ314" s="29"/>
      <c r="CA314" s="29"/>
      <c r="CB314" s="29"/>
      <c r="CC314" s="29"/>
      <c r="CD314" s="29"/>
      <c r="CE314" s="29"/>
      <c r="CF314" s="29"/>
      <c r="CG314" s="29"/>
      <c r="CH314" s="29"/>
      <c r="CI314" s="29"/>
      <c r="CJ314" s="29"/>
      <c r="CK314" s="29"/>
      <c r="CL314" s="29"/>
      <c r="CM314" s="29"/>
      <c r="CN314" s="29"/>
      <c r="CO314" s="29"/>
      <c r="CP314" s="29"/>
      <c r="CQ314" s="30"/>
    </row>
    <row r="315" spans="1:95">
      <c r="A315" s="86"/>
      <c r="B315" s="50"/>
      <c r="AV315" s="32"/>
      <c r="AW315" s="50"/>
      <c r="CQ315" s="32"/>
    </row>
    <row r="316" spans="1:95">
      <c r="A316" s="86"/>
      <c r="B316" s="50"/>
      <c r="AV316" s="32"/>
      <c r="AW316" s="50"/>
      <c r="CQ316" s="32"/>
    </row>
    <row r="317" spans="1:95">
      <c r="A317" s="86"/>
      <c r="B317" s="50"/>
      <c r="AV317" s="32"/>
      <c r="AW317" s="50"/>
      <c r="CQ317" s="32"/>
    </row>
    <row r="318" spans="1:95">
      <c r="A318" s="86"/>
      <c r="B318" s="50"/>
      <c r="AV318" s="32"/>
      <c r="AW318" s="50"/>
      <c r="CQ318" s="32"/>
    </row>
    <row r="319" spans="1:95">
      <c r="A319" s="86"/>
      <c r="B319" s="50"/>
      <c r="AV319" s="32"/>
      <c r="AW319" s="50"/>
      <c r="CQ319" s="32"/>
    </row>
    <row r="320" spans="1:95">
      <c r="A320" s="86"/>
      <c r="B320" s="50"/>
      <c r="AV320" s="32"/>
      <c r="AW320" s="50"/>
      <c r="CQ320" s="32"/>
    </row>
    <row r="321" spans="1:95">
      <c r="A321" s="86"/>
      <c r="B321" s="50"/>
      <c r="AV321" s="32"/>
      <c r="AW321" s="50"/>
      <c r="CQ321" s="32"/>
    </row>
    <row r="322" spans="1:95">
      <c r="A322" s="86"/>
      <c r="B322" s="50"/>
      <c r="AV322" s="32"/>
      <c r="AW322" s="50"/>
      <c r="CQ322" s="32"/>
    </row>
    <row r="323" spans="1:95">
      <c r="A323" s="86"/>
      <c r="B323" s="50"/>
      <c r="AV323" s="32"/>
      <c r="AW323" s="50"/>
      <c r="CQ323" s="32"/>
    </row>
    <row r="324" spans="1:95">
      <c r="A324" s="86"/>
      <c r="B324" s="50"/>
      <c r="AV324" s="32"/>
      <c r="AW324" s="50"/>
      <c r="CQ324" s="32"/>
    </row>
    <row r="325" spans="1:95">
      <c r="A325" s="86"/>
      <c r="B325" s="50"/>
      <c r="AV325" s="32"/>
      <c r="AW325" s="50"/>
      <c r="CQ325" s="32"/>
    </row>
    <row r="326" spans="1:95">
      <c r="A326" s="86"/>
      <c r="B326" s="50"/>
      <c r="AV326" s="32"/>
      <c r="AW326" s="50"/>
      <c r="CQ326" s="32"/>
    </row>
    <row r="327" spans="1:95">
      <c r="A327" s="86"/>
      <c r="B327" s="50"/>
      <c r="AV327" s="32"/>
      <c r="AW327" s="50"/>
      <c r="CQ327" s="32"/>
    </row>
    <row r="328" spans="1:95">
      <c r="A328" s="86"/>
      <c r="B328" s="50"/>
      <c r="AV328" s="32"/>
      <c r="AW328" s="50"/>
      <c r="CQ328" s="32"/>
    </row>
    <row r="329" spans="1:95">
      <c r="A329" s="86"/>
      <c r="B329" s="50"/>
      <c r="AV329" s="32"/>
      <c r="AW329" s="50"/>
      <c r="CQ329" s="32"/>
    </row>
    <row r="330" spans="1:95">
      <c r="A330" s="86"/>
      <c r="B330" s="50"/>
      <c r="AV330" s="32"/>
      <c r="AW330" s="50"/>
      <c r="CQ330" s="32"/>
    </row>
    <row r="331" spans="1:95">
      <c r="A331" s="86"/>
      <c r="B331" s="50"/>
      <c r="AV331" s="32"/>
      <c r="AW331" s="50"/>
      <c r="CQ331" s="32"/>
    </row>
    <row r="332" spans="1:95">
      <c r="A332" s="86"/>
      <c r="B332" s="50"/>
      <c r="AV332" s="32"/>
      <c r="AW332" s="50"/>
      <c r="CQ332" s="32"/>
    </row>
    <row r="333" spans="1:95">
      <c r="A333" s="86"/>
      <c r="B333" s="50"/>
      <c r="AV333" s="32"/>
      <c r="AW333" s="50"/>
      <c r="CQ333" s="32"/>
    </row>
    <row r="334" spans="1:95">
      <c r="A334" s="86"/>
      <c r="B334" s="50"/>
      <c r="AV334" s="32"/>
      <c r="AW334" s="50"/>
      <c r="CQ334" s="32"/>
    </row>
    <row r="335" spans="1:95">
      <c r="A335" s="87"/>
      <c r="B335" s="51"/>
      <c r="C335" s="34"/>
      <c r="D335" s="34"/>
      <c r="E335" s="34"/>
      <c r="F335" s="34"/>
      <c r="G335" s="34"/>
      <c r="H335" s="34"/>
      <c r="I335" s="34"/>
      <c r="J335" s="34"/>
      <c r="K335" s="34"/>
      <c r="L335" s="34"/>
      <c r="M335" s="34"/>
      <c r="N335" s="34"/>
      <c r="O335" s="34"/>
      <c r="P335" s="34"/>
      <c r="Q335" s="34"/>
      <c r="R335" s="34"/>
      <c r="S335" s="34"/>
      <c r="T335" s="34"/>
      <c r="U335" s="34"/>
      <c r="V335" s="34"/>
      <c r="W335" s="34"/>
      <c r="X335" s="34"/>
      <c r="Y335" s="34"/>
      <c r="Z335" s="34"/>
      <c r="AA335" s="34"/>
      <c r="AB335" s="34"/>
      <c r="AC335" s="34"/>
      <c r="AD335" s="34"/>
      <c r="AE335" s="34"/>
      <c r="AF335" s="34"/>
      <c r="AG335" s="34"/>
      <c r="AH335" s="34"/>
      <c r="AI335" s="34"/>
      <c r="AJ335" s="34"/>
      <c r="AK335" s="34"/>
      <c r="AL335" s="34"/>
      <c r="AM335" s="34"/>
      <c r="AN335" s="34"/>
      <c r="AO335" s="34"/>
      <c r="AP335" s="34"/>
      <c r="AQ335" s="34"/>
      <c r="AR335" s="34"/>
      <c r="AS335" s="34"/>
      <c r="AT335" s="34"/>
      <c r="AU335" s="34"/>
      <c r="AV335" s="35"/>
      <c r="AW335" s="51"/>
      <c r="AX335" s="34"/>
      <c r="AY335" s="34"/>
      <c r="AZ335" s="34"/>
      <c r="BA335" s="34"/>
      <c r="BB335" s="34"/>
      <c r="BC335" s="34"/>
      <c r="BD335" s="34"/>
      <c r="BE335" s="34"/>
      <c r="BF335" s="34"/>
      <c r="BG335" s="34"/>
      <c r="BH335" s="34"/>
      <c r="BI335" s="34"/>
      <c r="BJ335" s="34"/>
      <c r="BK335" s="34"/>
      <c r="BL335" s="34"/>
      <c r="BM335" s="34"/>
      <c r="BN335" s="34"/>
      <c r="BO335" s="34"/>
      <c r="BP335" s="34"/>
      <c r="BQ335" s="34"/>
      <c r="BR335" s="34"/>
      <c r="BS335" s="34"/>
      <c r="BT335" s="34"/>
      <c r="BU335" s="34"/>
      <c r="BV335" s="34"/>
      <c r="BW335" s="34"/>
      <c r="BX335" s="34"/>
      <c r="BY335" s="34"/>
      <c r="BZ335" s="34"/>
      <c r="CA335" s="34"/>
      <c r="CB335" s="34"/>
      <c r="CC335" s="34"/>
      <c r="CD335" s="34"/>
      <c r="CE335" s="34"/>
      <c r="CF335" s="34"/>
      <c r="CG335" s="34"/>
      <c r="CH335" s="34"/>
      <c r="CI335" s="34"/>
      <c r="CJ335" s="34"/>
      <c r="CK335" s="34"/>
      <c r="CL335" s="34"/>
      <c r="CM335" s="34"/>
      <c r="CN335" s="34"/>
      <c r="CO335" s="34"/>
      <c r="CP335" s="34"/>
      <c r="CQ335" s="35"/>
    </row>
    <row r="336" spans="1:95">
      <c r="A336" s="36">
        <v>8.1999999999999993</v>
      </c>
      <c r="B336" s="4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c r="AA336" s="29"/>
      <c r="AB336" s="29"/>
      <c r="AC336" s="29"/>
      <c r="AD336" s="29"/>
      <c r="AE336" s="29"/>
      <c r="AF336" s="29"/>
      <c r="AG336" s="29"/>
      <c r="AH336" s="29"/>
      <c r="AI336" s="29"/>
      <c r="AJ336" s="29"/>
      <c r="AK336" s="29"/>
      <c r="AL336" s="29"/>
      <c r="AM336" s="29"/>
      <c r="AN336" s="29"/>
      <c r="AO336" s="29"/>
      <c r="AP336" s="29"/>
      <c r="AQ336" s="29"/>
      <c r="AR336" s="29"/>
      <c r="AS336" s="29"/>
      <c r="AT336" s="29"/>
      <c r="AU336" s="29"/>
      <c r="AV336" s="30"/>
      <c r="AW336" s="49"/>
      <c r="AX336" s="29"/>
      <c r="AY336" s="29"/>
      <c r="AZ336" s="29"/>
      <c r="BA336" s="29"/>
      <c r="BB336" s="29"/>
      <c r="BC336" s="29"/>
      <c r="BD336" s="29"/>
      <c r="BE336" s="29"/>
      <c r="BF336" s="29"/>
      <c r="BG336" s="29"/>
      <c r="BH336" s="29"/>
      <c r="BI336" s="29"/>
      <c r="BJ336" s="29"/>
      <c r="BK336" s="29"/>
      <c r="BL336" s="29"/>
      <c r="BM336" s="29"/>
      <c r="BN336" s="29"/>
      <c r="BO336" s="29"/>
      <c r="BP336" s="29"/>
      <c r="BQ336" s="29"/>
      <c r="BR336" s="29"/>
      <c r="BS336" s="29"/>
      <c r="BT336" s="29"/>
      <c r="BU336" s="29"/>
      <c r="BV336" s="29"/>
      <c r="BW336" s="29"/>
      <c r="BX336" s="29"/>
      <c r="BY336" s="29"/>
      <c r="BZ336" s="29"/>
      <c r="CA336" s="29"/>
      <c r="CB336" s="29"/>
      <c r="CC336" s="29"/>
      <c r="CD336" s="29"/>
      <c r="CE336" s="29"/>
      <c r="CF336" s="29"/>
      <c r="CG336" s="29"/>
      <c r="CH336" s="29"/>
      <c r="CI336" s="29"/>
      <c r="CJ336" s="29"/>
      <c r="CK336" s="29"/>
      <c r="CL336" s="29"/>
      <c r="CM336" s="29"/>
      <c r="CN336" s="29"/>
      <c r="CO336" s="29"/>
      <c r="CP336" s="29"/>
      <c r="CQ336" s="30"/>
    </row>
    <row r="337" spans="1:95">
      <c r="A337" s="86"/>
      <c r="B337" s="50"/>
      <c r="AV337" s="32"/>
      <c r="AW337" s="50"/>
      <c r="CQ337" s="32"/>
    </row>
    <row r="338" spans="1:95">
      <c r="A338" s="86"/>
      <c r="B338" s="50"/>
      <c r="AV338" s="32"/>
      <c r="AW338" s="50"/>
      <c r="CQ338" s="32"/>
    </row>
    <row r="339" spans="1:95">
      <c r="A339" s="86"/>
      <c r="B339" s="50"/>
      <c r="AV339" s="32"/>
      <c r="AW339" s="50"/>
      <c r="CQ339" s="32"/>
    </row>
    <row r="340" spans="1:95">
      <c r="A340" s="86"/>
      <c r="B340" s="50"/>
      <c r="AV340" s="32"/>
      <c r="AW340" s="50"/>
      <c r="CQ340" s="32"/>
    </row>
    <row r="341" spans="1:95">
      <c r="A341" s="86"/>
      <c r="B341" s="50"/>
      <c r="AV341" s="32"/>
      <c r="AW341" s="50"/>
      <c r="CQ341" s="32"/>
    </row>
    <row r="342" spans="1:95">
      <c r="A342" s="86"/>
      <c r="B342" s="50"/>
      <c r="AV342" s="32"/>
      <c r="AW342" s="50"/>
      <c r="CQ342" s="32"/>
    </row>
    <row r="343" spans="1:95">
      <c r="A343" s="86"/>
      <c r="B343" s="50"/>
      <c r="AV343" s="32"/>
      <c r="AW343" s="50"/>
      <c r="CQ343" s="32"/>
    </row>
    <row r="344" spans="1:95">
      <c r="A344" s="86"/>
      <c r="B344" s="50"/>
      <c r="AV344" s="32"/>
      <c r="AW344" s="50"/>
      <c r="CQ344" s="32"/>
    </row>
    <row r="345" spans="1:95">
      <c r="A345" s="86"/>
      <c r="B345" s="50"/>
      <c r="AV345" s="32"/>
      <c r="AW345" s="50"/>
      <c r="CQ345" s="32"/>
    </row>
    <row r="346" spans="1:95">
      <c r="A346" s="86"/>
      <c r="B346" s="50"/>
      <c r="AV346" s="32"/>
      <c r="AW346" s="50"/>
      <c r="CQ346" s="32"/>
    </row>
    <row r="347" spans="1:95">
      <c r="A347" s="86"/>
      <c r="B347" s="50"/>
      <c r="AV347" s="32"/>
      <c r="AW347" s="50"/>
      <c r="CQ347" s="32"/>
    </row>
    <row r="348" spans="1:95">
      <c r="A348" s="86"/>
      <c r="B348" s="50"/>
      <c r="AV348" s="32"/>
      <c r="AW348" s="50"/>
      <c r="CQ348" s="32"/>
    </row>
    <row r="349" spans="1:95">
      <c r="A349" s="86"/>
      <c r="B349" s="50"/>
      <c r="AV349" s="32"/>
      <c r="AW349" s="50"/>
      <c r="CQ349" s="32"/>
    </row>
    <row r="350" spans="1:95">
      <c r="A350" s="86"/>
      <c r="B350" s="50"/>
      <c r="AV350" s="32"/>
      <c r="AW350" s="50"/>
      <c r="CQ350" s="32"/>
    </row>
    <row r="351" spans="1:95">
      <c r="A351" s="86"/>
      <c r="B351" s="50"/>
      <c r="AV351" s="32"/>
      <c r="AW351" s="50"/>
      <c r="CQ351" s="32"/>
    </row>
    <row r="352" spans="1:95">
      <c r="A352" s="86"/>
      <c r="B352" s="50"/>
      <c r="AV352" s="32"/>
      <c r="AW352" s="50"/>
      <c r="CQ352" s="32"/>
    </row>
    <row r="353" spans="1:95">
      <c r="A353" s="86"/>
      <c r="B353" s="50"/>
      <c r="AV353" s="32"/>
      <c r="AW353" s="50"/>
      <c r="CQ353" s="32"/>
    </row>
    <row r="354" spans="1:95">
      <c r="A354" s="86"/>
      <c r="B354" s="50"/>
      <c r="AV354" s="32"/>
      <c r="AW354" s="50"/>
      <c r="CQ354" s="32"/>
    </row>
    <row r="355" spans="1:95">
      <c r="A355" s="86"/>
      <c r="B355" s="50"/>
      <c r="AV355" s="32"/>
      <c r="AW355" s="50"/>
      <c r="CQ355" s="32"/>
    </row>
    <row r="356" spans="1:95">
      <c r="A356" s="86"/>
      <c r="B356" s="50"/>
      <c r="AV356" s="32"/>
      <c r="AW356" s="50"/>
      <c r="CQ356" s="32"/>
    </row>
    <row r="357" spans="1:95">
      <c r="A357" s="87"/>
      <c r="B357" s="51"/>
      <c r="C357" s="34"/>
      <c r="D357" s="34"/>
      <c r="E357" s="34"/>
      <c r="F357" s="34"/>
      <c r="G357" s="34"/>
      <c r="H357" s="34"/>
      <c r="I357" s="34"/>
      <c r="J357" s="34"/>
      <c r="K357" s="34"/>
      <c r="L357" s="34"/>
      <c r="M357" s="34"/>
      <c r="N357" s="34"/>
      <c r="O357" s="34"/>
      <c r="P357" s="34"/>
      <c r="Q357" s="34"/>
      <c r="R357" s="34"/>
      <c r="S357" s="34"/>
      <c r="T357" s="34"/>
      <c r="U357" s="34"/>
      <c r="V357" s="34"/>
      <c r="W357" s="34"/>
      <c r="X357" s="34"/>
      <c r="Y357" s="34"/>
      <c r="Z357" s="34"/>
      <c r="AA357" s="34"/>
      <c r="AB357" s="34"/>
      <c r="AC357" s="34"/>
      <c r="AD357" s="34"/>
      <c r="AE357" s="34"/>
      <c r="AF357" s="34"/>
      <c r="AG357" s="34"/>
      <c r="AH357" s="34"/>
      <c r="AI357" s="34"/>
      <c r="AJ357" s="34"/>
      <c r="AK357" s="34"/>
      <c r="AL357" s="34"/>
      <c r="AM357" s="34"/>
      <c r="AN357" s="34"/>
      <c r="AO357" s="34"/>
      <c r="AP357" s="34"/>
      <c r="AQ357" s="34"/>
      <c r="AR357" s="34"/>
      <c r="AS357" s="34"/>
      <c r="AT357" s="34"/>
      <c r="AU357" s="34"/>
      <c r="AV357" s="35"/>
      <c r="AW357" s="51"/>
      <c r="AX357" s="34"/>
      <c r="AY357" s="34"/>
      <c r="AZ357" s="34"/>
      <c r="BA357" s="34"/>
      <c r="BB357" s="34"/>
      <c r="BC357" s="34"/>
      <c r="BD357" s="34"/>
      <c r="BE357" s="34"/>
      <c r="BF357" s="34"/>
      <c r="BG357" s="34"/>
      <c r="BH357" s="34"/>
      <c r="BI357" s="34"/>
      <c r="BJ357" s="34"/>
      <c r="BK357" s="34"/>
      <c r="BL357" s="34"/>
      <c r="BM357" s="34"/>
      <c r="BN357" s="34"/>
      <c r="BO357" s="34"/>
      <c r="BP357" s="34"/>
      <c r="BQ357" s="34"/>
      <c r="BR357" s="34"/>
      <c r="BS357" s="34"/>
      <c r="BT357" s="34"/>
      <c r="BU357" s="34"/>
      <c r="BV357" s="34"/>
      <c r="BW357" s="34"/>
      <c r="BX357" s="34"/>
      <c r="BY357" s="34"/>
      <c r="BZ357" s="34"/>
      <c r="CA357" s="34"/>
      <c r="CB357" s="34"/>
      <c r="CC357" s="34"/>
      <c r="CD357" s="34"/>
      <c r="CE357" s="34"/>
      <c r="CF357" s="34"/>
      <c r="CG357" s="34"/>
      <c r="CH357" s="34"/>
      <c r="CI357" s="34"/>
      <c r="CJ357" s="34"/>
      <c r="CK357" s="34"/>
      <c r="CL357" s="34"/>
      <c r="CM357" s="34"/>
      <c r="CN357" s="34"/>
      <c r="CO357" s="34"/>
      <c r="CP357" s="34"/>
      <c r="CQ357" s="35"/>
    </row>
    <row r="358" spans="1:95">
      <c r="A358" s="36">
        <v>9.1</v>
      </c>
      <c r="B358" s="49"/>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c r="AA358" s="29"/>
      <c r="AB358" s="29"/>
      <c r="AC358" s="29"/>
      <c r="AD358" s="29"/>
      <c r="AE358" s="29"/>
      <c r="AF358" s="29"/>
      <c r="AG358" s="29"/>
      <c r="AH358" s="29"/>
      <c r="AI358" s="29"/>
      <c r="AJ358" s="29"/>
      <c r="AK358" s="29"/>
      <c r="AL358" s="29"/>
      <c r="AM358" s="29"/>
      <c r="AN358" s="29"/>
      <c r="AO358" s="29"/>
      <c r="AP358" s="29"/>
      <c r="AQ358" s="29"/>
      <c r="AR358" s="29"/>
      <c r="AS358" s="29"/>
      <c r="AT358" s="29"/>
      <c r="AU358" s="29"/>
      <c r="AV358" s="30"/>
      <c r="AW358" s="49"/>
      <c r="AX358" s="29"/>
      <c r="AY358" s="29"/>
      <c r="AZ358" s="29"/>
      <c r="BA358" s="29"/>
      <c r="BB358" s="29"/>
      <c r="BC358" s="29"/>
      <c r="BD358" s="29"/>
      <c r="BE358" s="29"/>
      <c r="BF358" s="29"/>
      <c r="BG358" s="29"/>
      <c r="BH358" s="29"/>
      <c r="BI358" s="29"/>
      <c r="BJ358" s="29"/>
      <c r="BK358" s="29"/>
      <c r="BL358" s="29"/>
      <c r="BM358" s="29"/>
      <c r="BN358" s="29"/>
      <c r="BO358" s="29"/>
      <c r="BP358" s="29"/>
      <c r="BQ358" s="29"/>
      <c r="BR358" s="29"/>
      <c r="BS358" s="29"/>
      <c r="BT358" s="29"/>
      <c r="BU358" s="29"/>
      <c r="BV358" s="29"/>
      <c r="BW358" s="29"/>
      <c r="BX358" s="29"/>
      <c r="BY358" s="29"/>
      <c r="BZ358" s="29"/>
      <c r="CA358" s="29"/>
      <c r="CB358" s="29"/>
      <c r="CC358" s="29"/>
      <c r="CD358" s="29"/>
      <c r="CE358" s="29"/>
      <c r="CF358" s="29"/>
      <c r="CG358" s="29"/>
      <c r="CH358" s="29"/>
      <c r="CI358" s="29"/>
      <c r="CJ358" s="29"/>
      <c r="CK358" s="29"/>
      <c r="CL358" s="29"/>
      <c r="CM358" s="29"/>
      <c r="CN358" s="29"/>
      <c r="CO358" s="29"/>
      <c r="CP358" s="29"/>
      <c r="CQ358" s="30"/>
    </row>
    <row r="359" spans="1:95">
      <c r="A359" s="86"/>
      <c r="B359" s="50"/>
      <c r="AV359" s="32"/>
      <c r="AW359" s="50"/>
      <c r="CQ359" s="32"/>
    </row>
    <row r="360" spans="1:95">
      <c r="A360" s="86"/>
      <c r="B360" s="50"/>
      <c r="AV360" s="32"/>
      <c r="AW360" s="50"/>
      <c r="CQ360" s="32"/>
    </row>
    <row r="361" spans="1:95">
      <c r="A361" s="86"/>
      <c r="B361" s="50"/>
      <c r="AV361" s="32"/>
      <c r="AW361" s="50"/>
      <c r="CQ361" s="32"/>
    </row>
    <row r="362" spans="1:95">
      <c r="A362" s="86"/>
      <c r="B362" s="50"/>
      <c r="AV362" s="32"/>
      <c r="AW362" s="50"/>
      <c r="CQ362" s="32"/>
    </row>
    <row r="363" spans="1:95">
      <c r="A363" s="86"/>
      <c r="B363" s="50"/>
      <c r="AV363" s="32"/>
      <c r="AW363" s="50"/>
      <c r="CQ363" s="32"/>
    </row>
    <row r="364" spans="1:95">
      <c r="A364" s="86"/>
      <c r="B364" s="50"/>
      <c r="AV364" s="32"/>
      <c r="AW364" s="50"/>
      <c r="CQ364" s="32"/>
    </row>
    <row r="365" spans="1:95">
      <c r="A365" s="86"/>
      <c r="B365" s="50"/>
      <c r="AV365" s="32"/>
      <c r="AW365" s="50"/>
      <c r="CQ365" s="32"/>
    </row>
    <row r="366" spans="1:95">
      <c r="A366" s="86"/>
      <c r="B366" s="50"/>
      <c r="AV366" s="32"/>
      <c r="AW366" s="50"/>
      <c r="CQ366" s="32"/>
    </row>
    <row r="367" spans="1:95">
      <c r="A367" s="86"/>
      <c r="B367" s="50"/>
      <c r="AV367" s="32"/>
      <c r="AW367" s="50"/>
      <c r="CQ367" s="32"/>
    </row>
    <row r="368" spans="1:95">
      <c r="A368" s="86"/>
      <c r="B368" s="50"/>
      <c r="AV368" s="32"/>
      <c r="AW368" s="50"/>
      <c r="CQ368" s="32"/>
    </row>
    <row r="369" spans="1:95">
      <c r="A369" s="86"/>
      <c r="B369" s="50"/>
      <c r="AV369" s="32"/>
      <c r="AW369" s="50"/>
      <c r="CQ369" s="32"/>
    </row>
    <row r="370" spans="1:95">
      <c r="A370" s="86"/>
      <c r="B370" s="50"/>
      <c r="AV370" s="32"/>
      <c r="AW370" s="50"/>
      <c r="CQ370" s="32"/>
    </row>
    <row r="371" spans="1:95">
      <c r="A371" s="86"/>
      <c r="B371" s="50"/>
      <c r="AV371" s="32"/>
      <c r="AW371" s="50"/>
      <c r="CQ371" s="32"/>
    </row>
    <row r="372" spans="1:95">
      <c r="A372" s="86"/>
      <c r="B372" s="50"/>
      <c r="AV372" s="32"/>
      <c r="AW372" s="50"/>
      <c r="CQ372" s="32"/>
    </row>
    <row r="373" spans="1:95">
      <c r="A373" s="86"/>
      <c r="B373" s="50"/>
      <c r="AV373" s="32"/>
      <c r="AW373" s="50"/>
      <c r="CQ373" s="32"/>
    </row>
    <row r="374" spans="1:95">
      <c r="A374" s="86"/>
      <c r="B374" s="50"/>
      <c r="AV374" s="32"/>
      <c r="AW374" s="50"/>
      <c r="CQ374" s="32"/>
    </row>
    <row r="375" spans="1:95">
      <c r="A375" s="86"/>
      <c r="B375" s="50"/>
      <c r="AV375" s="32"/>
      <c r="AW375" s="50"/>
      <c r="CQ375" s="32"/>
    </row>
    <row r="376" spans="1:95">
      <c r="A376" s="86"/>
      <c r="B376" s="50"/>
      <c r="AV376" s="32"/>
      <c r="AW376" s="50"/>
      <c r="CQ376" s="32"/>
    </row>
    <row r="377" spans="1:95">
      <c r="A377" s="86"/>
      <c r="B377" s="50"/>
      <c r="AV377" s="32"/>
      <c r="AW377" s="50"/>
      <c r="CQ377" s="32"/>
    </row>
    <row r="378" spans="1:95">
      <c r="A378" s="86"/>
      <c r="B378" s="50"/>
      <c r="AV378" s="32"/>
      <c r="AW378" s="50"/>
      <c r="CQ378" s="32"/>
    </row>
    <row r="379" spans="1:95">
      <c r="A379" s="87"/>
      <c r="B379" s="51"/>
      <c r="C379" s="34"/>
      <c r="D379" s="34"/>
      <c r="E379" s="34"/>
      <c r="F379" s="34"/>
      <c r="G379" s="34"/>
      <c r="H379" s="34"/>
      <c r="I379" s="34"/>
      <c r="J379" s="34"/>
      <c r="K379" s="34"/>
      <c r="L379" s="34"/>
      <c r="M379" s="34"/>
      <c r="N379" s="34"/>
      <c r="O379" s="34"/>
      <c r="P379" s="34"/>
      <c r="Q379" s="34"/>
      <c r="R379" s="34"/>
      <c r="S379" s="34"/>
      <c r="T379" s="34"/>
      <c r="U379" s="34"/>
      <c r="V379" s="34"/>
      <c r="W379" s="34"/>
      <c r="X379" s="34"/>
      <c r="Y379" s="34"/>
      <c r="Z379" s="34"/>
      <c r="AA379" s="34"/>
      <c r="AB379" s="34"/>
      <c r="AC379" s="34"/>
      <c r="AD379" s="34"/>
      <c r="AE379" s="34"/>
      <c r="AF379" s="34"/>
      <c r="AG379" s="34"/>
      <c r="AH379" s="34"/>
      <c r="AI379" s="34"/>
      <c r="AJ379" s="34"/>
      <c r="AK379" s="34"/>
      <c r="AL379" s="34"/>
      <c r="AM379" s="34"/>
      <c r="AN379" s="34"/>
      <c r="AO379" s="34"/>
      <c r="AP379" s="34"/>
      <c r="AQ379" s="34"/>
      <c r="AR379" s="34"/>
      <c r="AS379" s="34"/>
      <c r="AT379" s="34"/>
      <c r="AU379" s="34"/>
      <c r="AV379" s="35"/>
      <c r="AW379" s="51"/>
      <c r="AX379" s="34"/>
      <c r="AY379" s="34"/>
      <c r="AZ379" s="34"/>
      <c r="BA379" s="34"/>
      <c r="BB379" s="34"/>
      <c r="BC379" s="34"/>
      <c r="BD379" s="34"/>
      <c r="BE379" s="34"/>
      <c r="BF379" s="34"/>
      <c r="BG379" s="34"/>
      <c r="BH379" s="34"/>
      <c r="BI379" s="34"/>
      <c r="BJ379" s="34"/>
      <c r="BK379" s="34"/>
      <c r="BL379" s="34"/>
      <c r="BM379" s="34"/>
      <c r="BN379" s="34"/>
      <c r="BO379" s="34"/>
      <c r="BP379" s="34"/>
      <c r="BQ379" s="34"/>
      <c r="BR379" s="34"/>
      <c r="BS379" s="34"/>
      <c r="BT379" s="34"/>
      <c r="BU379" s="34"/>
      <c r="BV379" s="34"/>
      <c r="BW379" s="34"/>
      <c r="BX379" s="34"/>
      <c r="BY379" s="34"/>
      <c r="BZ379" s="34"/>
      <c r="CA379" s="34"/>
      <c r="CB379" s="34"/>
      <c r="CC379" s="34"/>
      <c r="CD379" s="34"/>
      <c r="CE379" s="34"/>
      <c r="CF379" s="34"/>
      <c r="CG379" s="34"/>
      <c r="CH379" s="34"/>
      <c r="CI379" s="34"/>
      <c r="CJ379" s="34"/>
      <c r="CK379" s="34"/>
      <c r="CL379" s="34"/>
      <c r="CM379" s="34"/>
      <c r="CN379" s="34"/>
      <c r="CO379" s="34"/>
      <c r="CP379" s="34"/>
      <c r="CQ379" s="35"/>
    </row>
    <row r="380" spans="1:95">
      <c r="A380" s="36">
        <v>9.1999999999999993</v>
      </c>
      <c r="B380" s="49"/>
      <c r="C380" s="29"/>
      <c r="D380" s="29"/>
      <c r="E380" s="29"/>
      <c r="F380" s="29"/>
      <c r="G380" s="29"/>
      <c r="H380" s="29"/>
      <c r="I380" s="29"/>
      <c r="J380" s="29"/>
      <c r="K380" s="29"/>
      <c r="L380" s="29"/>
      <c r="M380" s="29"/>
      <c r="N380" s="29"/>
      <c r="O380" s="29"/>
      <c r="P380" s="29"/>
      <c r="Q380" s="29"/>
      <c r="R380" s="29"/>
      <c r="S380" s="29"/>
      <c r="T380" s="29"/>
      <c r="U380" s="29"/>
      <c r="V380" s="29"/>
      <c r="W380" s="29"/>
      <c r="X380" s="29"/>
      <c r="Y380" s="29"/>
      <c r="Z380" s="29"/>
      <c r="AA380" s="29"/>
      <c r="AB380" s="29"/>
      <c r="AC380" s="29"/>
      <c r="AD380" s="29"/>
      <c r="AE380" s="29"/>
      <c r="AF380" s="29"/>
      <c r="AG380" s="29"/>
      <c r="AH380" s="29"/>
      <c r="AI380" s="29"/>
      <c r="AJ380" s="29"/>
      <c r="AK380" s="29"/>
      <c r="AL380" s="29"/>
      <c r="AM380" s="29"/>
      <c r="AN380" s="29"/>
      <c r="AO380" s="29"/>
      <c r="AP380" s="29"/>
      <c r="AQ380" s="29"/>
      <c r="AR380" s="29"/>
      <c r="AS380" s="29"/>
      <c r="AT380" s="29"/>
      <c r="AU380" s="29"/>
      <c r="AV380" s="30"/>
      <c r="AW380" s="49"/>
      <c r="AX380" s="29"/>
      <c r="AY380" s="29"/>
      <c r="AZ380" s="29"/>
      <c r="BA380" s="29"/>
      <c r="BB380" s="29"/>
      <c r="BC380" s="29"/>
      <c r="BD380" s="29"/>
      <c r="BE380" s="29"/>
      <c r="BF380" s="29"/>
      <c r="BG380" s="29"/>
      <c r="BH380" s="29"/>
      <c r="BI380" s="29"/>
      <c r="BJ380" s="29"/>
      <c r="BK380" s="29"/>
      <c r="BL380" s="29"/>
      <c r="BM380" s="29"/>
      <c r="BN380" s="29"/>
      <c r="BO380" s="29"/>
      <c r="BP380" s="29"/>
      <c r="BQ380" s="29"/>
      <c r="BR380" s="29"/>
      <c r="BS380" s="29"/>
      <c r="BT380" s="29"/>
      <c r="BU380" s="29"/>
      <c r="BV380" s="29"/>
      <c r="BW380" s="29"/>
      <c r="BX380" s="29"/>
      <c r="BY380" s="29"/>
      <c r="BZ380" s="29"/>
      <c r="CA380" s="29"/>
      <c r="CB380" s="29"/>
      <c r="CC380" s="29"/>
      <c r="CD380" s="29"/>
      <c r="CE380" s="29"/>
      <c r="CF380" s="29"/>
      <c r="CG380" s="29"/>
      <c r="CH380" s="29"/>
      <c r="CI380" s="29"/>
      <c r="CJ380" s="29"/>
      <c r="CK380" s="29"/>
      <c r="CL380" s="29"/>
      <c r="CM380" s="29"/>
      <c r="CN380" s="29"/>
      <c r="CO380" s="29"/>
      <c r="CP380" s="29"/>
      <c r="CQ380" s="30"/>
    </row>
    <row r="381" spans="1:95">
      <c r="A381" s="86"/>
      <c r="B381" s="50"/>
      <c r="AV381" s="32"/>
      <c r="AW381" s="50"/>
      <c r="CQ381" s="32"/>
    </row>
    <row r="382" spans="1:95">
      <c r="A382" s="86"/>
      <c r="B382" s="50"/>
      <c r="AV382" s="32"/>
      <c r="AW382" s="50"/>
      <c r="CQ382" s="32"/>
    </row>
    <row r="383" spans="1:95">
      <c r="A383" s="86"/>
      <c r="B383" s="50"/>
      <c r="AV383" s="32"/>
      <c r="AW383" s="50"/>
      <c r="CQ383" s="32"/>
    </row>
    <row r="384" spans="1:95">
      <c r="A384" s="86"/>
      <c r="B384" s="50"/>
      <c r="AV384" s="32"/>
      <c r="AW384" s="50"/>
      <c r="CQ384" s="32"/>
    </row>
    <row r="385" spans="1:95">
      <c r="A385" s="86"/>
      <c r="B385" s="50"/>
      <c r="AV385" s="32"/>
      <c r="AW385" s="50"/>
      <c r="CQ385" s="32"/>
    </row>
    <row r="386" spans="1:95">
      <c r="A386" s="86"/>
      <c r="B386" s="50"/>
      <c r="AV386" s="32"/>
      <c r="AW386" s="50"/>
      <c r="CQ386" s="32"/>
    </row>
    <row r="387" spans="1:95">
      <c r="A387" s="86"/>
      <c r="B387" s="50"/>
      <c r="AV387" s="32"/>
      <c r="AW387" s="50"/>
      <c r="CQ387" s="32"/>
    </row>
    <row r="388" spans="1:95">
      <c r="A388" s="86"/>
      <c r="B388" s="50"/>
      <c r="AV388" s="32"/>
      <c r="AW388" s="50"/>
      <c r="CQ388" s="32"/>
    </row>
    <row r="389" spans="1:95">
      <c r="A389" s="86"/>
      <c r="B389" s="50"/>
      <c r="AV389" s="32"/>
      <c r="AW389" s="50"/>
      <c r="CQ389" s="32"/>
    </row>
    <row r="390" spans="1:95">
      <c r="A390" s="86"/>
      <c r="B390" s="50"/>
      <c r="AV390" s="32"/>
      <c r="AW390" s="50"/>
      <c r="CQ390" s="32"/>
    </row>
    <row r="391" spans="1:95">
      <c r="A391" s="86"/>
      <c r="B391" s="50"/>
      <c r="AV391" s="32"/>
      <c r="AW391" s="50"/>
      <c r="CQ391" s="32"/>
    </row>
    <row r="392" spans="1:95">
      <c r="A392" s="86"/>
      <c r="B392" s="50"/>
      <c r="AV392" s="32"/>
      <c r="AW392" s="50"/>
      <c r="CQ392" s="32"/>
    </row>
    <row r="393" spans="1:95">
      <c r="A393" s="86"/>
      <c r="B393" s="50"/>
      <c r="AV393" s="32"/>
      <c r="AW393" s="50"/>
      <c r="CQ393" s="32"/>
    </row>
    <row r="394" spans="1:95">
      <c r="A394" s="86"/>
      <c r="B394" s="50"/>
      <c r="AV394" s="32"/>
      <c r="AW394" s="50"/>
      <c r="CQ394" s="32"/>
    </row>
    <row r="395" spans="1:95">
      <c r="A395" s="86"/>
      <c r="B395" s="50"/>
      <c r="AV395" s="32"/>
      <c r="AW395" s="50"/>
      <c r="CQ395" s="32"/>
    </row>
    <row r="396" spans="1:95">
      <c r="A396" s="86"/>
      <c r="B396" s="50"/>
      <c r="AV396" s="32"/>
      <c r="AW396" s="50"/>
      <c r="CQ396" s="32"/>
    </row>
    <row r="397" spans="1:95">
      <c r="A397" s="86"/>
      <c r="B397" s="50"/>
      <c r="AV397" s="32"/>
      <c r="AW397" s="50"/>
      <c r="CQ397" s="32"/>
    </row>
    <row r="398" spans="1:95">
      <c r="A398" s="86"/>
      <c r="B398" s="50"/>
      <c r="AV398" s="32"/>
      <c r="AW398" s="50"/>
      <c r="CQ398" s="32"/>
    </row>
    <row r="399" spans="1:95">
      <c r="A399" s="86"/>
      <c r="B399" s="50"/>
      <c r="AV399" s="32"/>
      <c r="AW399" s="50"/>
      <c r="CQ399" s="32"/>
    </row>
    <row r="400" spans="1:95">
      <c r="A400" s="86"/>
      <c r="B400" s="50"/>
      <c r="AV400" s="32"/>
      <c r="AW400" s="50"/>
      <c r="CQ400" s="32"/>
    </row>
    <row r="401" spans="1:95">
      <c r="A401" s="87"/>
      <c r="B401" s="51"/>
      <c r="C401" s="34"/>
      <c r="D401" s="34"/>
      <c r="E401" s="34"/>
      <c r="F401" s="34"/>
      <c r="G401" s="34"/>
      <c r="H401" s="34"/>
      <c r="I401" s="34"/>
      <c r="J401" s="34"/>
      <c r="K401" s="34"/>
      <c r="L401" s="34"/>
      <c r="M401" s="34"/>
      <c r="N401" s="34"/>
      <c r="O401" s="34"/>
      <c r="P401" s="34"/>
      <c r="Q401" s="34"/>
      <c r="R401" s="34"/>
      <c r="S401" s="34"/>
      <c r="T401" s="34"/>
      <c r="U401" s="34"/>
      <c r="V401" s="34"/>
      <c r="W401" s="34"/>
      <c r="X401" s="34"/>
      <c r="Y401" s="34"/>
      <c r="Z401" s="34"/>
      <c r="AA401" s="34"/>
      <c r="AB401" s="34"/>
      <c r="AC401" s="34"/>
      <c r="AD401" s="34"/>
      <c r="AE401" s="34"/>
      <c r="AF401" s="34"/>
      <c r="AG401" s="34"/>
      <c r="AH401" s="34"/>
      <c r="AI401" s="34"/>
      <c r="AJ401" s="34"/>
      <c r="AK401" s="34"/>
      <c r="AL401" s="34"/>
      <c r="AM401" s="34"/>
      <c r="AN401" s="34"/>
      <c r="AO401" s="34"/>
      <c r="AP401" s="34"/>
      <c r="AQ401" s="34"/>
      <c r="AR401" s="34"/>
      <c r="AS401" s="34"/>
      <c r="AT401" s="34"/>
      <c r="AU401" s="34"/>
      <c r="AV401" s="35"/>
      <c r="AW401" s="51"/>
      <c r="AX401" s="34"/>
      <c r="AY401" s="34"/>
      <c r="AZ401" s="34"/>
      <c r="BA401" s="34"/>
      <c r="BB401" s="34"/>
      <c r="BC401" s="34"/>
      <c r="BD401" s="34"/>
      <c r="BE401" s="34"/>
      <c r="BF401" s="34"/>
      <c r="BG401" s="34"/>
      <c r="BH401" s="34"/>
      <c r="BI401" s="34"/>
      <c r="BJ401" s="34"/>
      <c r="BK401" s="34"/>
      <c r="BL401" s="34"/>
      <c r="BM401" s="34"/>
      <c r="BN401" s="34"/>
      <c r="BO401" s="34"/>
      <c r="BP401" s="34"/>
      <c r="BQ401" s="34"/>
      <c r="BR401" s="34"/>
      <c r="BS401" s="34"/>
      <c r="BT401" s="34"/>
      <c r="BU401" s="34"/>
      <c r="BV401" s="34"/>
      <c r="BW401" s="34"/>
      <c r="BX401" s="34"/>
      <c r="BY401" s="34"/>
      <c r="BZ401" s="34"/>
      <c r="CA401" s="34"/>
      <c r="CB401" s="34"/>
      <c r="CC401" s="34"/>
      <c r="CD401" s="34"/>
      <c r="CE401" s="34"/>
      <c r="CF401" s="34"/>
      <c r="CG401" s="34"/>
      <c r="CH401" s="34"/>
      <c r="CI401" s="34"/>
      <c r="CJ401" s="34"/>
      <c r="CK401" s="34"/>
      <c r="CL401" s="34"/>
      <c r="CM401" s="34"/>
      <c r="CN401" s="34"/>
      <c r="CO401" s="34"/>
      <c r="CP401" s="34"/>
      <c r="CQ401" s="35"/>
    </row>
    <row r="402" spans="1:95">
      <c r="A402" s="36">
        <v>10.1</v>
      </c>
      <c r="B402" s="49"/>
      <c r="C402" s="29"/>
      <c r="D402" s="29"/>
      <c r="E402" s="29"/>
      <c r="F402" s="29"/>
      <c r="G402" s="29"/>
      <c r="H402" s="29"/>
      <c r="I402" s="29"/>
      <c r="J402" s="29"/>
      <c r="K402" s="29"/>
      <c r="L402" s="29"/>
      <c r="M402" s="29"/>
      <c r="N402" s="29"/>
      <c r="O402" s="29"/>
      <c r="P402" s="29"/>
      <c r="Q402" s="29"/>
      <c r="R402" s="29"/>
      <c r="S402" s="29"/>
      <c r="T402" s="29"/>
      <c r="U402" s="29"/>
      <c r="V402" s="29"/>
      <c r="W402" s="29"/>
      <c r="X402" s="29"/>
      <c r="Y402" s="29"/>
      <c r="Z402" s="29"/>
      <c r="AA402" s="29"/>
      <c r="AB402" s="29"/>
      <c r="AC402" s="29"/>
      <c r="AD402" s="29"/>
      <c r="AE402" s="29"/>
      <c r="AF402" s="29"/>
      <c r="AG402" s="29"/>
      <c r="AH402" s="29"/>
      <c r="AI402" s="29"/>
      <c r="AJ402" s="29"/>
      <c r="AK402" s="29"/>
      <c r="AL402" s="29"/>
      <c r="AM402" s="29"/>
      <c r="AN402" s="29"/>
      <c r="AO402" s="29"/>
      <c r="AP402" s="29"/>
      <c r="AQ402" s="29"/>
      <c r="AR402" s="29"/>
      <c r="AS402" s="29"/>
      <c r="AT402" s="29"/>
      <c r="AU402" s="29"/>
      <c r="AV402" s="30"/>
      <c r="AW402" s="49"/>
      <c r="AX402" s="29"/>
      <c r="AY402" s="29"/>
      <c r="AZ402" s="29"/>
      <c r="BA402" s="29"/>
      <c r="BB402" s="29"/>
      <c r="BC402" s="29"/>
      <c r="BD402" s="29"/>
      <c r="BE402" s="29"/>
      <c r="BF402" s="29"/>
      <c r="BG402" s="29"/>
      <c r="BH402" s="29"/>
      <c r="BI402" s="29"/>
      <c r="BJ402" s="29"/>
      <c r="BK402" s="29"/>
      <c r="BL402" s="29"/>
      <c r="BM402" s="29"/>
      <c r="BN402" s="29"/>
      <c r="BO402" s="29"/>
      <c r="BP402" s="29"/>
      <c r="BQ402" s="29"/>
      <c r="BR402" s="29"/>
      <c r="BS402" s="29"/>
      <c r="BT402" s="29"/>
      <c r="BU402" s="29"/>
      <c r="BV402" s="29"/>
      <c r="BW402" s="29"/>
      <c r="BX402" s="29"/>
      <c r="BY402" s="29"/>
      <c r="BZ402" s="29"/>
      <c r="CA402" s="29"/>
      <c r="CB402" s="29"/>
      <c r="CC402" s="29"/>
      <c r="CD402" s="29"/>
      <c r="CE402" s="29"/>
      <c r="CF402" s="29"/>
      <c r="CG402" s="29"/>
      <c r="CH402" s="29"/>
      <c r="CI402" s="29"/>
      <c r="CJ402" s="29"/>
      <c r="CK402" s="29"/>
      <c r="CL402" s="29"/>
      <c r="CM402" s="29"/>
      <c r="CN402" s="29"/>
      <c r="CO402" s="29"/>
      <c r="CP402" s="29"/>
      <c r="CQ402" s="30"/>
    </row>
    <row r="403" spans="1:95">
      <c r="A403" s="86"/>
      <c r="B403" s="50"/>
      <c r="AV403" s="32"/>
      <c r="AW403" s="50"/>
      <c r="CQ403" s="32"/>
    </row>
    <row r="404" spans="1:95">
      <c r="A404" s="86"/>
      <c r="B404" s="50"/>
      <c r="AV404" s="32"/>
      <c r="AW404" s="50"/>
      <c r="CQ404" s="32"/>
    </row>
    <row r="405" spans="1:95">
      <c r="A405" s="86"/>
      <c r="B405" s="50"/>
      <c r="AV405" s="32"/>
      <c r="AW405" s="50"/>
      <c r="CQ405" s="32"/>
    </row>
    <row r="406" spans="1:95">
      <c r="A406" s="86"/>
      <c r="B406" s="50"/>
      <c r="AV406" s="32"/>
      <c r="AW406" s="50"/>
      <c r="CQ406" s="32"/>
    </row>
    <row r="407" spans="1:95">
      <c r="A407" s="86"/>
      <c r="B407" s="50"/>
      <c r="AV407" s="32"/>
      <c r="AW407" s="50"/>
      <c r="CQ407" s="32"/>
    </row>
    <row r="408" spans="1:95">
      <c r="A408" s="86"/>
      <c r="B408" s="50"/>
      <c r="AV408" s="32"/>
      <c r="AW408" s="50"/>
      <c r="CQ408" s="32"/>
    </row>
    <row r="409" spans="1:95">
      <c r="A409" s="86"/>
      <c r="B409" s="50"/>
      <c r="AV409" s="32"/>
      <c r="AW409" s="50"/>
      <c r="CQ409" s="32"/>
    </row>
    <row r="410" spans="1:95">
      <c r="A410" s="86"/>
      <c r="B410" s="50"/>
      <c r="AV410" s="32"/>
      <c r="AW410" s="50"/>
      <c r="CQ410" s="32"/>
    </row>
    <row r="411" spans="1:95">
      <c r="A411" s="86"/>
      <c r="B411" s="50"/>
      <c r="AV411" s="32"/>
      <c r="AW411" s="50"/>
      <c r="CQ411" s="32"/>
    </row>
    <row r="412" spans="1:95">
      <c r="A412" s="86"/>
      <c r="B412" s="50"/>
      <c r="AV412" s="32"/>
      <c r="AW412" s="50"/>
      <c r="CQ412" s="32"/>
    </row>
    <row r="413" spans="1:95">
      <c r="A413" s="86"/>
      <c r="B413" s="50"/>
      <c r="AV413" s="32"/>
      <c r="AW413" s="50"/>
      <c r="CQ413" s="32"/>
    </row>
    <row r="414" spans="1:95">
      <c r="A414" s="86"/>
      <c r="B414" s="50"/>
      <c r="AV414" s="32"/>
      <c r="AW414" s="50"/>
      <c r="CQ414" s="32"/>
    </row>
    <row r="415" spans="1:95">
      <c r="A415" s="86"/>
      <c r="B415" s="50"/>
      <c r="AV415" s="32"/>
      <c r="AW415" s="50"/>
      <c r="CQ415" s="32"/>
    </row>
    <row r="416" spans="1:95">
      <c r="A416" s="86"/>
      <c r="B416" s="50"/>
      <c r="AV416" s="32"/>
      <c r="AW416" s="50"/>
      <c r="CQ416" s="32"/>
    </row>
    <row r="417" spans="1:95">
      <c r="A417" s="86"/>
      <c r="B417" s="50"/>
      <c r="AV417" s="32"/>
      <c r="AW417" s="50"/>
      <c r="CQ417" s="32"/>
    </row>
    <row r="418" spans="1:95">
      <c r="A418" s="86"/>
      <c r="B418" s="50"/>
      <c r="AV418" s="32"/>
      <c r="AW418" s="50"/>
      <c r="CQ418" s="32"/>
    </row>
    <row r="419" spans="1:95">
      <c r="A419" s="86"/>
      <c r="B419" s="50"/>
      <c r="AV419" s="32"/>
      <c r="AW419" s="50"/>
      <c r="CQ419" s="32"/>
    </row>
    <row r="420" spans="1:95">
      <c r="A420" s="86"/>
      <c r="B420" s="50"/>
      <c r="AV420" s="32"/>
      <c r="AW420" s="50"/>
      <c r="CQ420" s="32"/>
    </row>
    <row r="421" spans="1:95">
      <c r="A421" s="86"/>
      <c r="B421" s="50"/>
      <c r="AV421" s="32"/>
      <c r="AW421" s="50"/>
      <c r="CQ421" s="32"/>
    </row>
    <row r="422" spans="1:95">
      <c r="A422" s="86"/>
      <c r="B422" s="50"/>
      <c r="AV422" s="32"/>
      <c r="AW422" s="50"/>
      <c r="CQ422" s="32"/>
    </row>
    <row r="423" spans="1:95">
      <c r="A423" s="87"/>
      <c r="B423" s="51"/>
      <c r="C423" s="34"/>
      <c r="D423" s="34"/>
      <c r="E423" s="34"/>
      <c r="F423" s="34"/>
      <c r="G423" s="34"/>
      <c r="H423" s="34"/>
      <c r="I423" s="34"/>
      <c r="J423" s="34"/>
      <c r="K423" s="34"/>
      <c r="L423" s="34"/>
      <c r="M423" s="34"/>
      <c r="N423" s="34"/>
      <c r="O423" s="34"/>
      <c r="P423" s="34"/>
      <c r="Q423" s="34"/>
      <c r="R423" s="34"/>
      <c r="S423" s="34"/>
      <c r="T423" s="34"/>
      <c r="U423" s="34"/>
      <c r="V423" s="34"/>
      <c r="W423" s="34"/>
      <c r="X423" s="34"/>
      <c r="Y423" s="34"/>
      <c r="Z423" s="34"/>
      <c r="AA423" s="34"/>
      <c r="AB423" s="34"/>
      <c r="AC423" s="34"/>
      <c r="AD423" s="34"/>
      <c r="AE423" s="34"/>
      <c r="AF423" s="34"/>
      <c r="AG423" s="34"/>
      <c r="AH423" s="34"/>
      <c r="AI423" s="34"/>
      <c r="AJ423" s="34"/>
      <c r="AK423" s="34"/>
      <c r="AL423" s="34"/>
      <c r="AM423" s="34"/>
      <c r="AN423" s="34"/>
      <c r="AO423" s="34"/>
      <c r="AP423" s="34"/>
      <c r="AQ423" s="34"/>
      <c r="AR423" s="34"/>
      <c r="AS423" s="34"/>
      <c r="AT423" s="34"/>
      <c r="AU423" s="34"/>
      <c r="AV423" s="35"/>
      <c r="AW423" s="51"/>
      <c r="AX423" s="34"/>
      <c r="AY423" s="34"/>
      <c r="AZ423" s="34"/>
      <c r="BA423" s="34"/>
      <c r="BB423" s="34"/>
      <c r="BC423" s="34"/>
      <c r="BD423" s="34"/>
      <c r="BE423" s="34"/>
      <c r="BF423" s="34"/>
      <c r="BG423" s="34"/>
      <c r="BH423" s="34"/>
      <c r="BI423" s="34"/>
      <c r="BJ423" s="34"/>
      <c r="BK423" s="34"/>
      <c r="BL423" s="34"/>
      <c r="BM423" s="34"/>
      <c r="BN423" s="34"/>
      <c r="BO423" s="34"/>
      <c r="BP423" s="34"/>
      <c r="BQ423" s="34"/>
      <c r="BR423" s="34"/>
      <c r="BS423" s="34"/>
      <c r="BT423" s="34"/>
      <c r="BU423" s="34"/>
      <c r="BV423" s="34"/>
      <c r="BW423" s="34"/>
      <c r="BX423" s="34"/>
      <c r="BY423" s="34"/>
      <c r="BZ423" s="34"/>
      <c r="CA423" s="34"/>
      <c r="CB423" s="34"/>
      <c r="CC423" s="34"/>
      <c r="CD423" s="34"/>
      <c r="CE423" s="34"/>
      <c r="CF423" s="34"/>
      <c r="CG423" s="34"/>
      <c r="CH423" s="34"/>
      <c r="CI423" s="34"/>
      <c r="CJ423" s="34"/>
      <c r="CK423" s="34"/>
      <c r="CL423" s="34"/>
      <c r="CM423" s="34"/>
      <c r="CN423" s="34"/>
      <c r="CO423" s="34"/>
      <c r="CP423" s="34"/>
      <c r="CQ423" s="35"/>
    </row>
    <row r="424" spans="1:95">
      <c r="A424" s="36">
        <v>10.199999999999999</v>
      </c>
      <c r="B424" s="49"/>
      <c r="C424" s="29"/>
      <c r="D424" s="29"/>
      <c r="E424" s="29"/>
      <c r="F424" s="29"/>
      <c r="G424" s="29"/>
      <c r="H424" s="29"/>
      <c r="I424" s="29"/>
      <c r="J424" s="29"/>
      <c r="K424" s="29"/>
      <c r="L424" s="29"/>
      <c r="M424" s="29"/>
      <c r="N424" s="29"/>
      <c r="O424" s="29"/>
      <c r="P424" s="29"/>
      <c r="Q424" s="29"/>
      <c r="R424" s="29"/>
      <c r="S424" s="29"/>
      <c r="T424" s="29"/>
      <c r="U424" s="29"/>
      <c r="V424" s="29"/>
      <c r="W424" s="29"/>
      <c r="X424" s="29"/>
      <c r="Y424" s="29"/>
      <c r="Z424" s="29"/>
      <c r="AA424" s="29"/>
      <c r="AB424" s="29"/>
      <c r="AC424" s="29"/>
      <c r="AD424" s="29"/>
      <c r="AE424" s="29"/>
      <c r="AF424" s="29"/>
      <c r="AG424" s="29"/>
      <c r="AH424" s="29"/>
      <c r="AI424" s="29"/>
      <c r="AJ424" s="29"/>
      <c r="AK424" s="29"/>
      <c r="AL424" s="29"/>
      <c r="AM424" s="29"/>
      <c r="AN424" s="29"/>
      <c r="AO424" s="29"/>
      <c r="AP424" s="29"/>
      <c r="AQ424" s="29"/>
      <c r="AR424" s="29"/>
      <c r="AS424" s="29"/>
      <c r="AT424" s="29"/>
      <c r="AU424" s="29"/>
      <c r="AV424" s="30"/>
      <c r="AW424" s="49"/>
      <c r="AX424" s="29"/>
      <c r="AY424" s="29"/>
      <c r="AZ424" s="29"/>
      <c r="BA424" s="29"/>
      <c r="BB424" s="29"/>
      <c r="BC424" s="29"/>
      <c r="BD424" s="29"/>
      <c r="BE424" s="29"/>
      <c r="BF424" s="29"/>
      <c r="BG424" s="29"/>
      <c r="BH424" s="29"/>
      <c r="BI424" s="29"/>
      <c r="BJ424" s="29"/>
      <c r="BK424" s="29"/>
      <c r="BL424" s="29"/>
      <c r="BM424" s="29"/>
      <c r="BN424" s="29"/>
      <c r="BO424" s="29"/>
      <c r="BP424" s="29"/>
      <c r="BQ424" s="29"/>
      <c r="BR424" s="29"/>
      <c r="BS424" s="29"/>
      <c r="BT424" s="29"/>
      <c r="BU424" s="29"/>
      <c r="BV424" s="29"/>
      <c r="BW424" s="29"/>
      <c r="BX424" s="29"/>
      <c r="BY424" s="29"/>
      <c r="BZ424" s="29"/>
      <c r="CA424" s="29"/>
      <c r="CB424" s="29"/>
      <c r="CC424" s="29"/>
      <c r="CD424" s="29"/>
      <c r="CE424" s="29"/>
      <c r="CF424" s="29"/>
      <c r="CG424" s="29"/>
      <c r="CH424" s="29"/>
      <c r="CI424" s="29"/>
      <c r="CJ424" s="29"/>
      <c r="CK424" s="29"/>
      <c r="CL424" s="29"/>
      <c r="CM424" s="29"/>
      <c r="CN424" s="29"/>
      <c r="CO424" s="29"/>
      <c r="CP424" s="29"/>
      <c r="CQ424" s="30"/>
    </row>
    <row r="425" spans="1:95">
      <c r="A425" s="86"/>
      <c r="B425" s="50"/>
      <c r="AV425" s="32"/>
      <c r="AW425" s="50"/>
      <c r="CQ425" s="32"/>
    </row>
    <row r="426" spans="1:95">
      <c r="A426" s="86"/>
      <c r="B426" s="50"/>
      <c r="AV426" s="32"/>
      <c r="AW426" s="50"/>
      <c r="CQ426" s="32"/>
    </row>
    <row r="427" spans="1:95">
      <c r="A427" s="86"/>
      <c r="B427" s="50"/>
      <c r="AV427" s="32"/>
      <c r="AW427" s="50"/>
      <c r="CQ427" s="32"/>
    </row>
    <row r="428" spans="1:95">
      <c r="A428" s="86"/>
      <c r="B428" s="50"/>
      <c r="AV428" s="32"/>
      <c r="AW428" s="50"/>
      <c r="CQ428" s="32"/>
    </row>
    <row r="429" spans="1:95">
      <c r="A429" s="86"/>
      <c r="B429" s="50"/>
      <c r="AV429" s="32"/>
      <c r="AW429" s="50"/>
      <c r="CQ429" s="32"/>
    </row>
    <row r="430" spans="1:95">
      <c r="A430" s="86"/>
      <c r="B430" s="50"/>
      <c r="AV430" s="32"/>
      <c r="AW430" s="50"/>
      <c r="CQ430" s="32"/>
    </row>
    <row r="431" spans="1:95">
      <c r="A431" s="86"/>
      <c r="B431" s="50"/>
      <c r="AV431" s="32"/>
      <c r="AW431" s="50"/>
      <c r="CQ431" s="32"/>
    </row>
    <row r="432" spans="1:95">
      <c r="A432" s="86"/>
      <c r="B432" s="50"/>
      <c r="AV432" s="32"/>
      <c r="AW432" s="50"/>
      <c r="CQ432" s="32"/>
    </row>
    <row r="433" spans="1:95">
      <c r="A433" s="86"/>
      <c r="B433" s="50"/>
      <c r="AV433" s="32"/>
      <c r="AW433" s="50"/>
      <c r="CQ433" s="32"/>
    </row>
    <row r="434" spans="1:95">
      <c r="A434" s="86"/>
      <c r="B434" s="50"/>
      <c r="AV434" s="32"/>
      <c r="AW434" s="50"/>
      <c r="CQ434" s="32"/>
    </row>
    <row r="435" spans="1:95">
      <c r="A435" s="86"/>
      <c r="B435" s="50"/>
      <c r="AV435" s="32"/>
      <c r="AW435" s="50"/>
      <c r="CQ435" s="32"/>
    </row>
    <row r="436" spans="1:95">
      <c r="A436" s="86"/>
      <c r="B436" s="50"/>
      <c r="AV436" s="32"/>
      <c r="AW436" s="50"/>
      <c r="CQ436" s="32"/>
    </row>
    <row r="437" spans="1:95">
      <c r="A437" s="86"/>
      <c r="B437" s="50"/>
      <c r="AV437" s="32"/>
      <c r="AW437" s="50"/>
      <c r="CQ437" s="32"/>
    </row>
    <row r="438" spans="1:95">
      <c r="A438" s="86"/>
      <c r="B438" s="50"/>
      <c r="AV438" s="32"/>
      <c r="AW438" s="50"/>
      <c r="CQ438" s="32"/>
    </row>
    <row r="439" spans="1:95">
      <c r="A439" s="86"/>
      <c r="B439" s="50"/>
      <c r="AV439" s="32"/>
      <c r="AW439" s="50"/>
      <c r="CQ439" s="32"/>
    </row>
    <row r="440" spans="1:95">
      <c r="A440" s="86"/>
      <c r="B440" s="50"/>
      <c r="AV440" s="32"/>
      <c r="AW440" s="50"/>
      <c r="CQ440" s="32"/>
    </row>
    <row r="441" spans="1:95">
      <c r="A441" s="86"/>
      <c r="B441" s="50"/>
      <c r="AV441" s="32"/>
      <c r="AW441" s="50"/>
      <c r="CQ441" s="32"/>
    </row>
    <row r="442" spans="1:95">
      <c r="A442" s="86"/>
      <c r="B442" s="50"/>
      <c r="AV442" s="32"/>
      <c r="AW442" s="50"/>
      <c r="CQ442" s="32"/>
    </row>
    <row r="443" spans="1:95">
      <c r="A443" s="86"/>
      <c r="B443" s="50"/>
      <c r="AV443" s="32"/>
      <c r="AW443" s="50"/>
      <c r="CQ443" s="32"/>
    </row>
    <row r="444" spans="1:95">
      <c r="A444" s="86"/>
      <c r="B444" s="50"/>
      <c r="AV444" s="32"/>
      <c r="AW444" s="50"/>
      <c r="CQ444" s="32"/>
    </row>
    <row r="445" spans="1:95">
      <c r="A445" s="87"/>
      <c r="B445" s="51"/>
      <c r="C445" s="34"/>
      <c r="D445" s="34"/>
      <c r="E445" s="34"/>
      <c r="F445" s="34"/>
      <c r="G445" s="34"/>
      <c r="H445" s="34"/>
      <c r="I445" s="34"/>
      <c r="J445" s="34"/>
      <c r="K445" s="34"/>
      <c r="L445" s="34"/>
      <c r="M445" s="34"/>
      <c r="N445" s="34"/>
      <c r="O445" s="34"/>
      <c r="P445" s="34"/>
      <c r="Q445" s="34"/>
      <c r="R445" s="34"/>
      <c r="S445" s="34"/>
      <c r="T445" s="34"/>
      <c r="U445" s="34"/>
      <c r="V445" s="34"/>
      <c r="W445" s="34"/>
      <c r="X445" s="34"/>
      <c r="Y445" s="34"/>
      <c r="Z445" s="34"/>
      <c r="AA445" s="34"/>
      <c r="AB445" s="34"/>
      <c r="AC445" s="34"/>
      <c r="AD445" s="34"/>
      <c r="AE445" s="34"/>
      <c r="AF445" s="34"/>
      <c r="AG445" s="34"/>
      <c r="AH445" s="34"/>
      <c r="AI445" s="34"/>
      <c r="AJ445" s="34"/>
      <c r="AK445" s="34"/>
      <c r="AL445" s="34"/>
      <c r="AM445" s="34"/>
      <c r="AN445" s="34"/>
      <c r="AO445" s="34"/>
      <c r="AP445" s="34"/>
      <c r="AQ445" s="34"/>
      <c r="AR445" s="34"/>
      <c r="AS445" s="34"/>
      <c r="AT445" s="34"/>
      <c r="AU445" s="34"/>
      <c r="AV445" s="35"/>
      <c r="AW445" s="51"/>
      <c r="AX445" s="34"/>
      <c r="AY445" s="34"/>
      <c r="AZ445" s="34"/>
      <c r="BA445" s="34"/>
      <c r="BB445" s="34"/>
      <c r="BC445" s="34"/>
      <c r="BD445" s="34"/>
      <c r="BE445" s="34"/>
      <c r="BF445" s="34"/>
      <c r="BG445" s="34"/>
      <c r="BH445" s="34"/>
      <c r="BI445" s="34"/>
      <c r="BJ445" s="34"/>
      <c r="BK445" s="34"/>
      <c r="BL445" s="34"/>
      <c r="BM445" s="34"/>
      <c r="BN445" s="34"/>
      <c r="BO445" s="34"/>
      <c r="BP445" s="34"/>
      <c r="BQ445" s="34"/>
      <c r="BR445" s="34"/>
      <c r="BS445" s="34"/>
      <c r="BT445" s="34"/>
      <c r="BU445" s="34"/>
      <c r="BV445" s="34"/>
      <c r="BW445" s="34"/>
      <c r="BX445" s="34"/>
      <c r="BY445" s="34"/>
      <c r="BZ445" s="34"/>
      <c r="CA445" s="34"/>
      <c r="CB445" s="34"/>
      <c r="CC445" s="34"/>
      <c r="CD445" s="34"/>
      <c r="CE445" s="34"/>
      <c r="CF445" s="34"/>
      <c r="CG445" s="34"/>
      <c r="CH445" s="34"/>
      <c r="CI445" s="34"/>
      <c r="CJ445" s="34"/>
      <c r="CK445" s="34"/>
      <c r="CL445" s="34"/>
      <c r="CM445" s="34"/>
      <c r="CN445" s="34"/>
      <c r="CO445" s="34"/>
      <c r="CP445" s="34"/>
      <c r="CQ445" s="35"/>
    </row>
    <row r="446" spans="1:95">
      <c r="A446" s="36">
        <v>11.1</v>
      </c>
      <c r="B446" s="49"/>
      <c r="C446" s="29"/>
      <c r="D446" s="29"/>
      <c r="E446" s="29"/>
      <c r="F446" s="29"/>
      <c r="G446" s="29"/>
      <c r="H446" s="29"/>
      <c r="I446" s="29"/>
      <c r="J446" s="29"/>
      <c r="K446" s="29"/>
      <c r="L446" s="29"/>
      <c r="M446" s="29"/>
      <c r="N446" s="29"/>
      <c r="O446" s="29"/>
      <c r="P446" s="29"/>
      <c r="Q446" s="29"/>
      <c r="R446" s="29"/>
      <c r="S446" s="29"/>
      <c r="T446" s="29"/>
      <c r="U446" s="29"/>
      <c r="V446" s="29"/>
      <c r="W446" s="29"/>
      <c r="X446" s="29"/>
      <c r="Y446" s="29"/>
      <c r="Z446" s="29"/>
      <c r="AA446" s="29"/>
      <c r="AB446" s="29"/>
      <c r="AC446" s="29"/>
      <c r="AD446" s="29"/>
      <c r="AE446" s="29"/>
      <c r="AF446" s="29"/>
      <c r="AG446" s="29"/>
      <c r="AH446" s="29"/>
      <c r="AI446" s="29"/>
      <c r="AJ446" s="29"/>
      <c r="AK446" s="29"/>
      <c r="AL446" s="29"/>
      <c r="AM446" s="29"/>
      <c r="AN446" s="29"/>
      <c r="AO446" s="29"/>
      <c r="AP446" s="29"/>
      <c r="AQ446" s="29"/>
      <c r="AR446" s="29"/>
      <c r="AS446" s="29"/>
      <c r="AT446" s="29"/>
      <c r="AU446" s="29"/>
      <c r="AV446" s="30"/>
      <c r="AW446" s="49"/>
      <c r="AX446" s="29"/>
      <c r="AY446" s="29"/>
      <c r="AZ446" s="29"/>
      <c r="BA446" s="29"/>
      <c r="BB446" s="29"/>
      <c r="BC446" s="29"/>
      <c r="BD446" s="29"/>
      <c r="BE446" s="29"/>
      <c r="BF446" s="29"/>
      <c r="BG446" s="29"/>
      <c r="BH446" s="29"/>
      <c r="BI446" s="29"/>
      <c r="BJ446" s="29"/>
      <c r="BK446" s="29"/>
      <c r="BL446" s="29"/>
      <c r="BM446" s="29"/>
      <c r="BN446" s="29"/>
      <c r="BO446" s="29"/>
      <c r="BP446" s="29"/>
      <c r="BQ446" s="29"/>
      <c r="BR446" s="29"/>
      <c r="BS446" s="29"/>
      <c r="BT446" s="29"/>
      <c r="BU446" s="29"/>
      <c r="BV446" s="29"/>
      <c r="BW446" s="29"/>
      <c r="BX446" s="29"/>
      <c r="BY446" s="29"/>
      <c r="BZ446" s="29"/>
      <c r="CA446" s="29"/>
      <c r="CB446" s="29"/>
      <c r="CC446" s="29"/>
      <c r="CD446" s="29"/>
      <c r="CE446" s="29"/>
      <c r="CF446" s="29"/>
      <c r="CG446" s="29"/>
      <c r="CH446" s="29"/>
      <c r="CI446" s="29"/>
      <c r="CJ446" s="29"/>
      <c r="CK446" s="29"/>
      <c r="CL446" s="29"/>
      <c r="CM446" s="29"/>
      <c r="CN446" s="29"/>
      <c r="CO446" s="29"/>
      <c r="CP446" s="29"/>
      <c r="CQ446" s="30"/>
    </row>
    <row r="447" spans="1:95">
      <c r="A447" s="86"/>
      <c r="B447" s="50"/>
      <c r="AV447" s="32"/>
      <c r="AW447" s="50"/>
      <c r="CQ447" s="32"/>
    </row>
    <row r="448" spans="1:95">
      <c r="A448" s="86"/>
      <c r="B448" s="50"/>
      <c r="AV448" s="32"/>
      <c r="AW448" s="50"/>
      <c r="CQ448" s="32"/>
    </row>
    <row r="449" spans="1:95">
      <c r="A449" s="86"/>
      <c r="B449" s="50"/>
      <c r="AV449" s="32"/>
      <c r="AW449" s="50"/>
      <c r="CQ449" s="32"/>
    </row>
    <row r="450" spans="1:95">
      <c r="A450" s="86"/>
      <c r="B450" s="50"/>
      <c r="AV450" s="32"/>
      <c r="AW450" s="50"/>
      <c r="CQ450" s="32"/>
    </row>
    <row r="451" spans="1:95">
      <c r="A451" s="86"/>
      <c r="B451" s="50"/>
      <c r="AV451" s="32"/>
      <c r="AW451" s="50"/>
      <c r="CQ451" s="32"/>
    </row>
    <row r="452" spans="1:95">
      <c r="A452" s="86"/>
      <c r="B452" s="50"/>
      <c r="AV452" s="32"/>
      <c r="AW452" s="50"/>
      <c r="CQ452" s="32"/>
    </row>
    <row r="453" spans="1:95">
      <c r="A453" s="86"/>
      <c r="B453" s="50"/>
      <c r="AV453" s="32"/>
      <c r="AW453" s="50"/>
      <c r="CQ453" s="32"/>
    </row>
    <row r="454" spans="1:95">
      <c r="A454" s="86"/>
      <c r="B454" s="50"/>
      <c r="AV454" s="32"/>
      <c r="AW454" s="50"/>
      <c r="CQ454" s="32"/>
    </row>
    <row r="455" spans="1:95">
      <c r="A455" s="86"/>
      <c r="B455" s="50"/>
      <c r="AV455" s="32"/>
      <c r="AW455" s="50"/>
      <c r="CQ455" s="32"/>
    </row>
    <row r="456" spans="1:95">
      <c r="A456" s="86"/>
      <c r="B456" s="50"/>
      <c r="AV456" s="32"/>
      <c r="AW456" s="50"/>
      <c r="CQ456" s="32"/>
    </row>
    <row r="457" spans="1:95">
      <c r="A457" s="86"/>
      <c r="B457" s="50"/>
      <c r="AV457" s="32"/>
      <c r="AW457" s="50"/>
      <c r="CQ457" s="32"/>
    </row>
    <row r="458" spans="1:95">
      <c r="A458" s="86"/>
      <c r="B458" s="50"/>
      <c r="AV458" s="32"/>
      <c r="AW458" s="50"/>
      <c r="CQ458" s="32"/>
    </row>
    <row r="459" spans="1:95">
      <c r="A459" s="86"/>
      <c r="B459" s="50"/>
      <c r="AV459" s="32"/>
      <c r="AW459" s="50"/>
      <c r="CQ459" s="32"/>
    </row>
    <row r="460" spans="1:95">
      <c r="A460" s="86"/>
      <c r="B460" s="50"/>
      <c r="AV460" s="32"/>
      <c r="AW460" s="50"/>
      <c r="CQ460" s="32"/>
    </row>
    <row r="461" spans="1:95">
      <c r="A461" s="86"/>
      <c r="B461" s="50"/>
      <c r="AV461" s="32"/>
      <c r="AW461" s="50"/>
      <c r="CQ461" s="32"/>
    </row>
    <row r="462" spans="1:95">
      <c r="A462" s="86"/>
      <c r="B462" s="50"/>
      <c r="AV462" s="32"/>
      <c r="AW462" s="50"/>
      <c r="CQ462" s="32"/>
    </row>
    <row r="463" spans="1:95">
      <c r="A463" s="86"/>
      <c r="B463" s="50"/>
      <c r="AV463" s="32"/>
      <c r="AW463" s="50"/>
      <c r="CQ463" s="32"/>
    </row>
    <row r="464" spans="1:95">
      <c r="A464" s="86"/>
      <c r="B464" s="50"/>
      <c r="AV464" s="32"/>
      <c r="AW464" s="50"/>
      <c r="CQ464" s="32"/>
    </row>
    <row r="465" spans="1:95">
      <c r="A465" s="86"/>
      <c r="B465" s="50"/>
      <c r="AV465" s="32"/>
      <c r="AW465" s="50"/>
      <c r="CQ465" s="32"/>
    </row>
    <row r="466" spans="1:95">
      <c r="A466" s="86"/>
      <c r="B466" s="50"/>
      <c r="AV466" s="32"/>
      <c r="AW466" s="50"/>
      <c r="CQ466" s="32"/>
    </row>
    <row r="467" spans="1:95">
      <c r="A467" s="87"/>
      <c r="B467" s="51"/>
      <c r="C467" s="34"/>
      <c r="D467" s="34"/>
      <c r="E467" s="34"/>
      <c r="F467" s="34"/>
      <c r="G467" s="34"/>
      <c r="H467" s="34"/>
      <c r="I467" s="34"/>
      <c r="J467" s="34"/>
      <c r="K467" s="34"/>
      <c r="L467" s="34"/>
      <c r="M467" s="34"/>
      <c r="N467" s="34"/>
      <c r="O467" s="34"/>
      <c r="P467" s="34"/>
      <c r="Q467" s="34"/>
      <c r="R467" s="34"/>
      <c r="S467" s="34"/>
      <c r="T467" s="34"/>
      <c r="U467" s="34"/>
      <c r="V467" s="34"/>
      <c r="W467" s="34"/>
      <c r="X467" s="34"/>
      <c r="Y467" s="34"/>
      <c r="Z467" s="34"/>
      <c r="AA467" s="34"/>
      <c r="AB467" s="34"/>
      <c r="AC467" s="34"/>
      <c r="AD467" s="34"/>
      <c r="AE467" s="34"/>
      <c r="AF467" s="34"/>
      <c r="AG467" s="34"/>
      <c r="AH467" s="34"/>
      <c r="AI467" s="34"/>
      <c r="AJ467" s="34"/>
      <c r="AK467" s="34"/>
      <c r="AL467" s="34"/>
      <c r="AM467" s="34"/>
      <c r="AN467" s="34"/>
      <c r="AO467" s="34"/>
      <c r="AP467" s="34"/>
      <c r="AQ467" s="34"/>
      <c r="AR467" s="34"/>
      <c r="AS467" s="34"/>
      <c r="AT467" s="34"/>
      <c r="AU467" s="34"/>
      <c r="AV467" s="35"/>
      <c r="AW467" s="51"/>
      <c r="AX467" s="34"/>
      <c r="AY467" s="34"/>
      <c r="AZ467" s="34"/>
      <c r="BA467" s="34"/>
      <c r="BB467" s="34"/>
      <c r="BC467" s="34"/>
      <c r="BD467" s="34"/>
      <c r="BE467" s="34"/>
      <c r="BF467" s="34"/>
      <c r="BG467" s="34"/>
      <c r="BH467" s="34"/>
      <c r="BI467" s="34"/>
      <c r="BJ467" s="34"/>
      <c r="BK467" s="34"/>
      <c r="BL467" s="34"/>
      <c r="BM467" s="34"/>
      <c r="BN467" s="34"/>
      <c r="BO467" s="34"/>
      <c r="BP467" s="34"/>
      <c r="BQ467" s="34"/>
      <c r="BR467" s="34"/>
      <c r="BS467" s="34"/>
      <c r="BT467" s="34"/>
      <c r="BU467" s="34"/>
      <c r="BV467" s="34"/>
      <c r="BW467" s="34"/>
      <c r="BX467" s="34"/>
      <c r="BY467" s="34"/>
      <c r="BZ467" s="34"/>
      <c r="CA467" s="34"/>
      <c r="CB467" s="34"/>
      <c r="CC467" s="34"/>
      <c r="CD467" s="34"/>
      <c r="CE467" s="34"/>
      <c r="CF467" s="34"/>
      <c r="CG467" s="34"/>
      <c r="CH467" s="34"/>
      <c r="CI467" s="34"/>
      <c r="CJ467" s="34"/>
      <c r="CK467" s="34"/>
      <c r="CL467" s="34"/>
      <c r="CM467" s="34"/>
      <c r="CN467" s="34"/>
      <c r="CO467" s="34"/>
      <c r="CP467" s="34"/>
      <c r="CQ467" s="35"/>
    </row>
    <row r="468" spans="1:95">
      <c r="A468" s="36">
        <v>11.2</v>
      </c>
      <c r="B468" s="49"/>
      <c r="C468" s="29"/>
      <c r="D468" s="29"/>
      <c r="E468" s="29"/>
      <c r="F468" s="29"/>
      <c r="G468" s="29"/>
      <c r="H468" s="29"/>
      <c r="I468" s="29"/>
      <c r="J468" s="29"/>
      <c r="K468" s="29"/>
      <c r="L468" s="29"/>
      <c r="M468" s="29"/>
      <c r="N468" s="29"/>
      <c r="O468" s="29"/>
      <c r="P468" s="29"/>
      <c r="Q468" s="29"/>
      <c r="R468" s="29"/>
      <c r="S468" s="29"/>
      <c r="T468" s="29"/>
      <c r="U468" s="29"/>
      <c r="V468" s="29"/>
      <c r="W468" s="29"/>
      <c r="X468" s="29"/>
      <c r="Y468" s="29"/>
      <c r="Z468" s="29"/>
      <c r="AA468" s="29"/>
      <c r="AB468" s="29"/>
      <c r="AC468" s="29"/>
      <c r="AD468" s="29"/>
      <c r="AE468" s="29"/>
      <c r="AF468" s="29"/>
      <c r="AG468" s="29"/>
      <c r="AH468" s="29"/>
      <c r="AI468" s="29"/>
      <c r="AJ468" s="29"/>
      <c r="AK468" s="29"/>
      <c r="AL468" s="29"/>
      <c r="AM468" s="29"/>
      <c r="AN468" s="29"/>
      <c r="AO468" s="29"/>
      <c r="AP468" s="29"/>
      <c r="AQ468" s="29"/>
      <c r="AR468" s="29"/>
      <c r="AS468" s="29"/>
      <c r="AT468" s="29"/>
      <c r="AU468" s="29"/>
      <c r="AV468" s="30"/>
      <c r="AW468" s="49"/>
      <c r="AX468" s="29"/>
      <c r="AY468" s="29"/>
      <c r="AZ468" s="29"/>
      <c r="BA468" s="29"/>
      <c r="BB468" s="29"/>
      <c r="BC468" s="29"/>
      <c r="BD468" s="29"/>
      <c r="BE468" s="29"/>
      <c r="BF468" s="29"/>
      <c r="BG468" s="29"/>
      <c r="BH468" s="29"/>
      <c r="BI468" s="29"/>
      <c r="BJ468" s="29"/>
      <c r="BK468" s="29"/>
      <c r="BL468" s="29"/>
      <c r="BM468" s="29"/>
      <c r="BN468" s="29"/>
      <c r="BO468" s="29"/>
      <c r="BP468" s="29"/>
      <c r="BQ468" s="29"/>
      <c r="BR468" s="29"/>
      <c r="BS468" s="29"/>
      <c r="BT468" s="29"/>
      <c r="BU468" s="29"/>
      <c r="BV468" s="29"/>
      <c r="BW468" s="29"/>
      <c r="BX468" s="29"/>
      <c r="BY468" s="29"/>
      <c r="BZ468" s="29"/>
      <c r="CA468" s="29"/>
      <c r="CB468" s="29"/>
      <c r="CC468" s="29"/>
      <c r="CD468" s="29"/>
      <c r="CE468" s="29"/>
      <c r="CF468" s="29"/>
      <c r="CG468" s="29"/>
      <c r="CH468" s="29"/>
      <c r="CI468" s="29"/>
      <c r="CJ468" s="29"/>
      <c r="CK468" s="29"/>
      <c r="CL468" s="29"/>
      <c r="CM468" s="29"/>
      <c r="CN468" s="29"/>
      <c r="CO468" s="29"/>
      <c r="CP468" s="29"/>
      <c r="CQ468" s="30"/>
    </row>
    <row r="469" spans="1:95">
      <c r="A469" s="86"/>
      <c r="B469" s="50"/>
      <c r="AV469" s="32"/>
      <c r="AW469" s="50"/>
      <c r="CQ469" s="32"/>
    </row>
    <row r="470" spans="1:95">
      <c r="A470" s="86"/>
      <c r="B470" s="50"/>
      <c r="AV470" s="32"/>
      <c r="AW470" s="50"/>
      <c r="CQ470" s="32"/>
    </row>
    <row r="471" spans="1:95">
      <c r="A471" s="86"/>
      <c r="B471" s="50"/>
      <c r="AV471" s="32"/>
      <c r="AW471" s="50"/>
      <c r="CQ471" s="32"/>
    </row>
    <row r="472" spans="1:95">
      <c r="A472" s="86"/>
      <c r="B472" s="50"/>
      <c r="AV472" s="32"/>
      <c r="AW472" s="50"/>
      <c r="CQ472" s="32"/>
    </row>
    <row r="473" spans="1:95">
      <c r="A473" s="86"/>
      <c r="B473" s="50"/>
      <c r="AV473" s="32"/>
      <c r="AW473" s="50"/>
      <c r="CQ473" s="32"/>
    </row>
    <row r="474" spans="1:95">
      <c r="A474" s="86"/>
      <c r="B474" s="50"/>
      <c r="AV474" s="32"/>
      <c r="AW474" s="50"/>
      <c r="CQ474" s="32"/>
    </row>
    <row r="475" spans="1:95">
      <c r="A475" s="86"/>
      <c r="B475" s="50"/>
      <c r="AV475" s="32"/>
      <c r="AW475" s="50"/>
      <c r="CQ475" s="32"/>
    </row>
    <row r="476" spans="1:95">
      <c r="A476" s="86"/>
      <c r="B476" s="50"/>
      <c r="AV476" s="32"/>
      <c r="AW476" s="50"/>
      <c r="CQ476" s="32"/>
    </row>
    <row r="477" spans="1:95">
      <c r="A477" s="86"/>
      <c r="B477" s="50"/>
      <c r="AV477" s="32"/>
      <c r="AW477" s="50"/>
      <c r="CQ477" s="32"/>
    </row>
    <row r="478" spans="1:95">
      <c r="A478" s="86"/>
      <c r="B478" s="50"/>
      <c r="AV478" s="32"/>
      <c r="AW478" s="50"/>
      <c r="CQ478" s="32"/>
    </row>
    <row r="479" spans="1:95">
      <c r="A479" s="86"/>
      <c r="B479" s="50"/>
      <c r="AV479" s="32"/>
      <c r="AW479" s="50"/>
      <c r="CQ479" s="32"/>
    </row>
    <row r="480" spans="1:95">
      <c r="A480" s="86"/>
      <c r="B480" s="50"/>
      <c r="AV480" s="32"/>
      <c r="AW480" s="50"/>
      <c r="CQ480" s="32"/>
    </row>
    <row r="481" spans="1:95">
      <c r="A481" s="86"/>
      <c r="B481" s="50"/>
      <c r="AV481" s="32"/>
      <c r="AW481" s="50"/>
      <c r="CQ481" s="32"/>
    </row>
    <row r="482" spans="1:95">
      <c r="A482" s="86"/>
      <c r="B482" s="50"/>
      <c r="AV482" s="32"/>
      <c r="AW482" s="50"/>
      <c r="CQ482" s="32"/>
    </row>
    <row r="483" spans="1:95">
      <c r="A483" s="86"/>
      <c r="B483" s="50"/>
      <c r="AV483" s="32"/>
      <c r="AW483" s="50"/>
      <c r="CQ483" s="32"/>
    </row>
    <row r="484" spans="1:95">
      <c r="A484" s="86"/>
      <c r="B484" s="50"/>
      <c r="AV484" s="32"/>
      <c r="AW484" s="50"/>
      <c r="CQ484" s="32"/>
    </row>
    <row r="485" spans="1:95">
      <c r="A485" s="86"/>
      <c r="B485" s="50"/>
      <c r="AV485" s="32"/>
      <c r="AW485" s="50"/>
      <c r="CQ485" s="32"/>
    </row>
    <row r="486" spans="1:95">
      <c r="A486" s="86"/>
      <c r="B486" s="50"/>
      <c r="AV486" s="32"/>
      <c r="AW486" s="50"/>
      <c r="CQ486" s="32"/>
    </row>
    <row r="487" spans="1:95">
      <c r="A487" s="86"/>
      <c r="B487" s="50"/>
      <c r="AV487" s="32"/>
      <c r="AW487" s="50"/>
      <c r="CQ487" s="32"/>
    </row>
    <row r="488" spans="1:95">
      <c r="A488" s="86"/>
      <c r="B488" s="50"/>
      <c r="AV488" s="32"/>
      <c r="AW488" s="50"/>
      <c r="CQ488" s="32"/>
    </row>
    <row r="489" spans="1:95">
      <c r="A489" s="87"/>
      <c r="B489" s="51"/>
      <c r="C489" s="34"/>
      <c r="D489" s="34"/>
      <c r="E489" s="34"/>
      <c r="F489" s="34"/>
      <c r="G489" s="34"/>
      <c r="H489" s="34"/>
      <c r="I489" s="34"/>
      <c r="J489" s="34"/>
      <c r="K489" s="34"/>
      <c r="L489" s="34"/>
      <c r="M489" s="34"/>
      <c r="N489" s="34"/>
      <c r="O489" s="34"/>
      <c r="P489" s="34"/>
      <c r="Q489" s="34"/>
      <c r="R489" s="34"/>
      <c r="S489" s="34"/>
      <c r="T489" s="34"/>
      <c r="U489" s="34"/>
      <c r="V489" s="34"/>
      <c r="W489" s="34"/>
      <c r="X489" s="34"/>
      <c r="Y489" s="34"/>
      <c r="Z489" s="34"/>
      <c r="AA489" s="34"/>
      <c r="AB489" s="34"/>
      <c r="AC489" s="34"/>
      <c r="AD489" s="34"/>
      <c r="AE489" s="34"/>
      <c r="AF489" s="34"/>
      <c r="AG489" s="34"/>
      <c r="AH489" s="34"/>
      <c r="AI489" s="34"/>
      <c r="AJ489" s="34"/>
      <c r="AK489" s="34"/>
      <c r="AL489" s="34"/>
      <c r="AM489" s="34"/>
      <c r="AN489" s="34"/>
      <c r="AO489" s="34"/>
      <c r="AP489" s="34"/>
      <c r="AQ489" s="34"/>
      <c r="AR489" s="34"/>
      <c r="AS489" s="34"/>
      <c r="AT489" s="34"/>
      <c r="AU489" s="34"/>
      <c r="AV489" s="35"/>
      <c r="AW489" s="51"/>
      <c r="AX489" s="34"/>
      <c r="AY489" s="34"/>
      <c r="AZ489" s="34"/>
      <c r="BA489" s="34"/>
      <c r="BB489" s="34"/>
      <c r="BC489" s="34"/>
      <c r="BD489" s="34"/>
      <c r="BE489" s="34"/>
      <c r="BF489" s="34"/>
      <c r="BG489" s="34"/>
      <c r="BH489" s="34"/>
      <c r="BI489" s="34"/>
      <c r="BJ489" s="34"/>
      <c r="BK489" s="34"/>
      <c r="BL489" s="34"/>
      <c r="BM489" s="34"/>
      <c r="BN489" s="34"/>
      <c r="BO489" s="34"/>
      <c r="BP489" s="34"/>
      <c r="BQ489" s="34"/>
      <c r="BR489" s="34"/>
      <c r="BS489" s="34"/>
      <c r="BT489" s="34"/>
      <c r="BU489" s="34"/>
      <c r="BV489" s="34"/>
      <c r="BW489" s="34"/>
      <c r="BX489" s="34"/>
      <c r="BY489" s="34"/>
      <c r="BZ489" s="34"/>
      <c r="CA489" s="34"/>
      <c r="CB489" s="34"/>
      <c r="CC489" s="34"/>
      <c r="CD489" s="34"/>
      <c r="CE489" s="34"/>
      <c r="CF489" s="34"/>
      <c r="CG489" s="34"/>
      <c r="CH489" s="34"/>
      <c r="CI489" s="34"/>
      <c r="CJ489" s="34"/>
      <c r="CK489" s="34"/>
      <c r="CL489" s="34"/>
      <c r="CM489" s="34"/>
      <c r="CN489" s="34"/>
      <c r="CO489" s="34"/>
      <c r="CP489" s="34"/>
      <c r="CQ489" s="35"/>
    </row>
    <row r="490" spans="1:95">
      <c r="A490" s="36">
        <v>12.1</v>
      </c>
      <c r="B490" s="49"/>
      <c r="C490" s="29"/>
      <c r="D490" s="29"/>
      <c r="E490" s="29"/>
      <c r="F490" s="29"/>
      <c r="G490" s="29"/>
      <c r="H490" s="29"/>
      <c r="I490" s="29"/>
      <c r="J490" s="29"/>
      <c r="K490" s="29"/>
      <c r="L490" s="29"/>
      <c r="M490" s="29"/>
      <c r="N490" s="29"/>
      <c r="O490" s="29"/>
      <c r="P490" s="29"/>
      <c r="Q490" s="29"/>
      <c r="R490" s="29"/>
      <c r="S490" s="29"/>
      <c r="T490" s="29"/>
      <c r="U490" s="29"/>
      <c r="V490" s="29"/>
      <c r="W490" s="29"/>
      <c r="X490" s="29"/>
      <c r="Y490" s="29"/>
      <c r="Z490" s="29"/>
      <c r="AA490" s="29"/>
      <c r="AB490" s="29"/>
      <c r="AC490" s="29"/>
      <c r="AD490" s="29"/>
      <c r="AE490" s="29"/>
      <c r="AF490" s="29"/>
      <c r="AG490" s="29"/>
      <c r="AH490" s="29"/>
      <c r="AI490" s="29"/>
      <c r="AJ490" s="29"/>
      <c r="AK490" s="29"/>
      <c r="AL490" s="29"/>
      <c r="AM490" s="29"/>
      <c r="AN490" s="29"/>
      <c r="AO490" s="29"/>
      <c r="AP490" s="29"/>
      <c r="AQ490" s="29"/>
      <c r="AR490" s="29"/>
      <c r="AS490" s="29"/>
      <c r="AT490" s="29"/>
      <c r="AU490" s="29"/>
      <c r="AV490" s="30"/>
      <c r="AW490" s="49"/>
      <c r="AX490" s="29"/>
      <c r="AY490" s="29"/>
      <c r="AZ490" s="29"/>
      <c r="BA490" s="29"/>
      <c r="BB490" s="29"/>
      <c r="BC490" s="29"/>
      <c r="BD490" s="29"/>
      <c r="BE490" s="29"/>
      <c r="BF490" s="29"/>
      <c r="BG490" s="29"/>
      <c r="BH490" s="29"/>
      <c r="BI490" s="29"/>
      <c r="BJ490" s="29"/>
      <c r="BK490" s="29"/>
      <c r="BL490" s="29"/>
      <c r="BM490" s="29"/>
      <c r="BN490" s="29"/>
      <c r="BO490" s="29"/>
      <c r="BP490" s="29"/>
      <c r="BQ490" s="29"/>
      <c r="BR490" s="29"/>
      <c r="BS490" s="29"/>
      <c r="BT490" s="29"/>
      <c r="BU490" s="29"/>
      <c r="BV490" s="29"/>
      <c r="BW490" s="29"/>
      <c r="BX490" s="29"/>
      <c r="BY490" s="29"/>
      <c r="BZ490" s="29"/>
      <c r="CA490" s="29"/>
      <c r="CB490" s="29"/>
      <c r="CC490" s="29"/>
      <c r="CD490" s="29"/>
      <c r="CE490" s="29"/>
      <c r="CF490" s="29"/>
      <c r="CG490" s="29"/>
      <c r="CH490" s="29"/>
      <c r="CI490" s="29"/>
      <c r="CJ490" s="29"/>
      <c r="CK490" s="29"/>
      <c r="CL490" s="29"/>
      <c r="CM490" s="29"/>
      <c r="CN490" s="29"/>
      <c r="CO490" s="29"/>
      <c r="CP490" s="29"/>
      <c r="CQ490" s="30"/>
    </row>
    <row r="491" spans="1:95">
      <c r="A491" s="86"/>
      <c r="B491" s="50"/>
      <c r="AV491" s="32"/>
      <c r="AW491" s="50"/>
      <c r="CQ491" s="32"/>
    </row>
    <row r="492" spans="1:95">
      <c r="A492" s="86"/>
      <c r="B492" s="50"/>
      <c r="AV492" s="32"/>
      <c r="AW492" s="50"/>
      <c r="CQ492" s="32"/>
    </row>
    <row r="493" spans="1:95">
      <c r="A493" s="86"/>
      <c r="B493" s="50"/>
      <c r="AV493" s="32"/>
      <c r="AW493" s="50"/>
      <c r="CQ493" s="32"/>
    </row>
    <row r="494" spans="1:95">
      <c r="A494" s="86"/>
      <c r="B494" s="50"/>
      <c r="AV494" s="32"/>
      <c r="AW494" s="50"/>
      <c r="CQ494" s="32"/>
    </row>
    <row r="495" spans="1:95">
      <c r="A495" s="86"/>
      <c r="B495" s="50"/>
      <c r="AV495" s="32"/>
      <c r="AW495" s="50"/>
      <c r="CQ495" s="32"/>
    </row>
    <row r="496" spans="1:95">
      <c r="A496" s="86"/>
      <c r="B496" s="50"/>
      <c r="AV496" s="32"/>
      <c r="AW496" s="50"/>
      <c r="CQ496" s="32"/>
    </row>
    <row r="497" spans="1:95">
      <c r="A497" s="86"/>
      <c r="B497" s="50"/>
      <c r="AV497" s="32"/>
      <c r="AW497" s="50"/>
      <c r="CQ497" s="32"/>
    </row>
    <row r="498" spans="1:95">
      <c r="A498" s="86"/>
      <c r="B498" s="50"/>
      <c r="AV498" s="32"/>
      <c r="AW498" s="50"/>
      <c r="CQ498" s="32"/>
    </row>
    <row r="499" spans="1:95">
      <c r="A499" s="86"/>
      <c r="B499" s="50"/>
      <c r="AV499" s="32"/>
      <c r="AW499" s="50"/>
      <c r="CQ499" s="32"/>
    </row>
    <row r="500" spans="1:95">
      <c r="A500" s="86"/>
      <c r="B500" s="50"/>
      <c r="AV500" s="32"/>
      <c r="AW500" s="50"/>
      <c r="CQ500" s="32"/>
    </row>
    <row r="501" spans="1:95">
      <c r="A501" s="86"/>
      <c r="B501" s="50"/>
      <c r="AV501" s="32"/>
      <c r="AW501" s="50"/>
      <c r="CQ501" s="32"/>
    </row>
    <row r="502" spans="1:95">
      <c r="A502" s="86"/>
      <c r="B502" s="50"/>
      <c r="AV502" s="32"/>
      <c r="AW502" s="50"/>
      <c r="CQ502" s="32"/>
    </row>
    <row r="503" spans="1:95">
      <c r="A503" s="86"/>
      <c r="B503" s="50"/>
      <c r="AV503" s="32"/>
      <c r="AW503" s="50"/>
      <c r="CQ503" s="32"/>
    </row>
    <row r="504" spans="1:95">
      <c r="A504" s="86"/>
      <c r="B504" s="50"/>
      <c r="AV504" s="32"/>
      <c r="AW504" s="50"/>
      <c r="CQ504" s="32"/>
    </row>
    <row r="505" spans="1:95">
      <c r="A505" s="86"/>
      <c r="B505" s="50"/>
      <c r="AV505" s="32"/>
      <c r="AW505" s="50"/>
      <c r="CQ505" s="32"/>
    </row>
    <row r="506" spans="1:95">
      <c r="A506" s="86"/>
      <c r="B506" s="50"/>
      <c r="AV506" s="32"/>
      <c r="AW506" s="50"/>
      <c r="CQ506" s="32"/>
    </row>
    <row r="507" spans="1:95">
      <c r="A507" s="86"/>
      <c r="B507" s="50"/>
      <c r="AV507" s="32"/>
      <c r="AW507" s="50"/>
      <c r="CQ507" s="32"/>
    </row>
    <row r="508" spans="1:95">
      <c r="A508" s="86"/>
      <c r="B508" s="50"/>
      <c r="AV508" s="32"/>
      <c r="AW508" s="50"/>
      <c r="CQ508" s="32"/>
    </row>
    <row r="509" spans="1:95">
      <c r="A509" s="86"/>
      <c r="B509" s="50"/>
      <c r="AV509" s="32"/>
      <c r="AW509" s="50"/>
      <c r="CQ509" s="32"/>
    </row>
    <row r="510" spans="1:95">
      <c r="A510" s="86"/>
      <c r="B510" s="50"/>
      <c r="AV510" s="32"/>
      <c r="AW510" s="50"/>
      <c r="CQ510" s="32"/>
    </row>
    <row r="511" spans="1:95">
      <c r="A511" s="87"/>
      <c r="B511" s="51"/>
      <c r="C511" s="34"/>
      <c r="D511" s="34"/>
      <c r="E511" s="34"/>
      <c r="F511" s="34"/>
      <c r="G511" s="34"/>
      <c r="H511" s="34"/>
      <c r="I511" s="34"/>
      <c r="J511" s="34"/>
      <c r="K511" s="34"/>
      <c r="L511" s="34"/>
      <c r="M511" s="34"/>
      <c r="N511" s="34"/>
      <c r="O511" s="34"/>
      <c r="P511" s="34"/>
      <c r="Q511" s="34"/>
      <c r="R511" s="34"/>
      <c r="S511" s="34"/>
      <c r="T511" s="34"/>
      <c r="U511" s="34"/>
      <c r="V511" s="34"/>
      <c r="W511" s="34"/>
      <c r="X511" s="34"/>
      <c r="Y511" s="34"/>
      <c r="Z511" s="34"/>
      <c r="AA511" s="34"/>
      <c r="AB511" s="34"/>
      <c r="AC511" s="34"/>
      <c r="AD511" s="34"/>
      <c r="AE511" s="34"/>
      <c r="AF511" s="34"/>
      <c r="AG511" s="34"/>
      <c r="AH511" s="34"/>
      <c r="AI511" s="34"/>
      <c r="AJ511" s="34"/>
      <c r="AK511" s="34"/>
      <c r="AL511" s="34"/>
      <c r="AM511" s="34"/>
      <c r="AN511" s="34"/>
      <c r="AO511" s="34"/>
      <c r="AP511" s="34"/>
      <c r="AQ511" s="34"/>
      <c r="AR511" s="34"/>
      <c r="AS511" s="34"/>
      <c r="AT511" s="34"/>
      <c r="AU511" s="34"/>
      <c r="AV511" s="35"/>
      <c r="AW511" s="51"/>
      <c r="AX511" s="34"/>
      <c r="AY511" s="34"/>
      <c r="AZ511" s="34"/>
      <c r="BA511" s="34"/>
      <c r="BB511" s="34"/>
      <c r="BC511" s="34"/>
      <c r="BD511" s="34"/>
      <c r="BE511" s="34"/>
      <c r="BF511" s="34"/>
      <c r="BG511" s="34"/>
      <c r="BH511" s="34"/>
      <c r="BI511" s="34"/>
      <c r="BJ511" s="34"/>
      <c r="BK511" s="34"/>
      <c r="BL511" s="34"/>
      <c r="BM511" s="34"/>
      <c r="BN511" s="34"/>
      <c r="BO511" s="34"/>
      <c r="BP511" s="34"/>
      <c r="BQ511" s="34"/>
      <c r="BR511" s="34"/>
      <c r="BS511" s="34"/>
      <c r="BT511" s="34"/>
      <c r="BU511" s="34"/>
      <c r="BV511" s="34"/>
      <c r="BW511" s="34"/>
      <c r="BX511" s="34"/>
      <c r="BY511" s="34"/>
      <c r="BZ511" s="34"/>
      <c r="CA511" s="34"/>
      <c r="CB511" s="34"/>
      <c r="CC511" s="34"/>
      <c r="CD511" s="34"/>
      <c r="CE511" s="34"/>
      <c r="CF511" s="34"/>
      <c r="CG511" s="34"/>
      <c r="CH511" s="34"/>
      <c r="CI511" s="34"/>
      <c r="CJ511" s="34"/>
      <c r="CK511" s="34"/>
      <c r="CL511" s="34"/>
      <c r="CM511" s="34"/>
      <c r="CN511" s="34"/>
      <c r="CO511" s="34"/>
      <c r="CP511" s="34"/>
      <c r="CQ511" s="35"/>
    </row>
    <row r="512" spans="1:95">
      <c r="A512" s="36">
        <v>12.2</v>
      </c>
      <c r="B512" s="49"/>
      <c r="C512" s="29"/>
      <c r="D512" s="29"/>
      <c r="E512" s="29"/>
      <c r="F512" s="29"/>
      <c r="G512" s="29"/>
      <c r="H512" s="29"/>
      <c r="I512" s="29"/>
      <c r="J512" s="29"/>
      <c r="K512" s="29"/>
      <c r="L512" s="29"/>
      <c r="M512" s="29"/>
      <c r="N512" s="29"/>
      <c r="O512" s="29"/>
      <c r="P512" s="29"/>
      <c r="Q512" s="29"/>
      <c r="R512" s="29"/>
      <c r="S512" s="29"/>
      <c r="T512" s="29"/>
      <c r="U512" s="29"/>
      <c r="V512" s="29"/>
      <c r="W512" s="29"/>
      <c r="X512" s="29"/>
      <c r="Y512" s="29"/>
      <c r="Z512" s="29"/>
      <c r="AA512" s="29"/>
      <c r="AB512" s="29"/>
      <c r="AC512" s="29"/>
      <c r="AD512" s="29"/>
      <c r="AE512" s="29"/>
      <c r="AF512" s="29"/>
      <c r="AG512" s="29"/>
      <c r="AH512" s="29"/>
      <c r="AI512" s="29"/>
      <c r="AJ512" s="29"/>
      <c r="AK512" s="29"/>
      <c r="AL512" s="29"/>
      <c r="AM512" s="29"/>
      <c r="AN512" s="29"/>
      <c r="AO512" s="29"/>
      <c r="AP512" s="29"/>
      <c r="AQ512" s="29"/>
      <c r="AR512" s="29"/>
      <c r="AS512" s="29"/>
      <c r="AT512" s="29"/>
      <c r="AU512" s="29"/>
      <c r="AV512" s="30"/>
      <c r="AW512" s="49"/>
      <c r="AX512" s="29"/>
      <c r="AY512" s="29"/>
      <c r="AZ512" s="29"/>
      <c r="BA512" s="29"/>
      <c r="BB512" s="29"/>
      <c r="BC512" s="29"/>
      <c r="BD512" s="29"/>
      <c r="BE512" s="29"/>
      <c r="BF512" s="29"/>
      <c r="BG512" s="29"/>
      <c r="BH512" s="29"/>
      <c r="BI512" s="29"/>
      <c r="BJ512" s="29"/>
      <c r="BK512" s="29"/>
      <c r="BL512" s="29"/>
      <c r="BM512" s="29"/>
      <c r="BN512" s="29"/>
      <c r="BO512" s="29"/>
      <c r="BP512" s="29"/>
      <c r="BQ512" s="29"/>
      <c r="BR512" s="29"/>
      <c r="BS512" s="29"/>
      <c r="BT512" s="29"/>
      <c r="BU512" s="29"/>
      <c r="BV512" s="29"/>
      <c r="BW512" s="29"/>
      <c r="BX512" s="29"/>
      <c r="BY512" s="29"/>
      <c r="BZ512" s="29"/>
      <c r="CA512" s="29"/>
      <c r="CB512" s="29"/>
      <c r="CC512" s="29"/>
      <c r="CD512" s="29"/>
      <c r="CE512" s="29"/>
      <c r="CF512" s="29"/>
      <c r="CG512" s="29"/>
      <c r="CH512" s="29"/>
      <c r="CI512" s="29"/>
      <c r="CJ512" s="29"/>
      <c r="CK512" s="29"/>
      <c r="CL512" s="29"/>
      <c r="CM512" s="29"/>
      <c r="CN512" s="29"/>
      <c r="CO512" s="29"/>
      <c r="CP512" s="29"/>
      <c r="CQ512" s="30"/>
    </row>
    <row r="513" spans="1:95">
      <c r="A513" s="86"/>
      <c r="B513" s="50"/>
      <c r="AV513" s="32"/>
      <c r="AW513" s="50"/>
      <c r="CQ513" s="32"/>
    </row>
    <row r="514" spans="1:95">
      <c r="A514" s="86"/>
      <c r="B514" s="50"/>
      <c r="AV514" s="32"/>
      <c r="AW514" s="50"/>
      <c r="CQ514" s="32"/>
    </row>
    <row r="515" spans="1:95">
      <c r="A515" s="86"/>
      <c r="B515" s="50"/>
      <c r="AV515" s="32"/>
      <c r="AW515" s="50"/>
      <c r="CQ515" s="32"/>
    </row>
    <row r="516" spans="1:95">
      <c r="A516" s="86"/>
      <c r="B516" s="50"/>
      <c r="AV516" s="32"/>
      <c r="AW516" s="50"/>
      <c r="CQ516" s="32"/>
    </row>
    <row r="517" spans="1:95">
      <c r="A517" s="86"/>
      <c r="B517" s="50"/>
      <c r="AV517" s="32"/>
      <c r="AW517" s="50"/>
      <c r="CQ517" s="32"/>
    </row>
    <row r="518" spans="1:95">
      <c r="A518" s="86"/>
      <c r="B518" s="50"/>
      <c r="AV518" s="32"/>
      <c r="AW518" s="50"/>
      <c r="CQ518" s="32"/>
    </row>
    <row r="519" spans="1:95">
      <c r="A519" s="86"/>
      <c r="B519" s="50"/>
      <c r="AV519" s="32"/>
      <c r="AW519" s="50"/>
      <c r="CQ519" s="32"/>
    </row>
    <row r="520" spans="1:95">
      <c r="A520" s="86"/>
      <c r="B520" s="50"/>
      <c r="AV520" s="32"/>
      <c r="AW520" s="50"/>
      <c r="CQ520" s="32"/>
    </row>
    <row r="521" spans="1:95">
      <c r="A521" s="86"/>
      <c r="B521" s="50"/>
      <c r="AV521" s="32"/>
      <c r="AW521" s="50"/>
      <c r="CQ521" s="32"/>
    </row>
    <row r="522" spans="1:95">
      <c r="A522" s="86"/>
      <c r="B522" s="50"/>
      <c r="AV522" s="32"/>
      <c r="AW522" s="50"/>
      <c r="CQ522" s="32"/>
    </row>
    <row r="523" spans="1:95">
      <c r="A523" s="86"/>
      <c r="B523" s="50"/>
      <c r="AV523" s="32"/>
      <c r="AW523" s="50"/>
      <c r="CQ523" s="32"/>
    </row>
    <row r="524" spans="1:95">
      <c r="A524" s="86"/>
      <c r="B524" s="50"/>
      <c r="AV524" s="32"/>
      <c r="AW524" s="50"/>
      <c r="CQ524" s="32"/>
    </row>
    <row r="525" spans="1:95">
      <c r="A525" s="86"/>
      <c r="B525" s="50"/>
      <c r="AV525" s="32"/>
      <c r="AW525" s="50"/>
      <c r="CQ525" s="32"/>
    </row>
    <row r="526" spans="1:95">
      <c r="A526" s="86"/>
      <c r="B526" s="50"/>
      <c r="AV526" s="32"/>
      <c r="AW526" s="50"/>
      <c r="CQ526" s="32"/>
    </row>
    <row r="527" spans="1:95">
      <c r="A527" s="86"/>
      <c r="B527" s="50"/>
      <c r="AV527" s="32"/>
      <c r="AW527" s="50"/>
      <c r="CQ527" s="32"/>
    </row>
    <row r="528" spans="1:95">
      <c r="A528" s="86"/>
      <c r="B528" s="50"/>
      <c r="AV528" s="32"/>
      <c r="AW528" s="50"/>
      <c r="CQ528" s="32"/>
    </row>
    <row r="529" spans="1:95">
      <c r="A529" s="86"/>
      <c r="B529" s="50"/>
      <c r="AV529" s="32"/>
      <c r="AW529" s="50"/>
      <c r="CQ529" s="32"/>
    </row>
    <row r="530" spans="1:95">
      <c r="A530" s="86"/>
      <c r="B530" s="50"/>
      <c r="AV530" s="32"/>
      <c r="AW530" s="50"/>
      <c r="CQ530" s="32"/>
    </row>
    <row r="531" spans="1:95">
      <c r="A531" s="86"/>
      <c r="B531" s="50"/>
      <c r="AV531" s="32"/>
      <c r="AW531" s="50"/>
      <c r="CQ531" s="32"/>
    </row>
    <row r="532" spans="1:95">
      <c r="A532" s="86"/>
      <c r="B532" s="50"/>
      <c r="AV532" s="32"/>
      <c r="AW532" s="50"/>
      <c r="CQ532" s="32"/>
    </row>
    <row r="533" spans="1:95">
      <c r="A533" s="87"/>
      <c r="B533" s="51"/>
      <c r="C533" s="34"/>
      <c r="D533" s="34"/>
      <c r="E533" s="34"/>
      <c r="F533" s="34"/>
      <c r="G533" s="34"/>
      <c r="H533" s="34"/>
      <c r="I533" s="34"/>
      <c r="J533" s="34"/>
      <c r="K533" s="34"/>
      <c r="L533" s="34"/>
      <c r="M533" s="34"/>
      <c r="N533" s="34"/>
      <c r="O533" s="34"/>
      <c r="P533" s="34"/>
      <c r="Q533" s="34"/>
      <c r="R533" s="34"/>
      <c r="S533" s="34"/>
      <c r="T533" s="34"/>
      <c r="U533" s="34"/>
      <c r="V533" s="34"/>
      <c r="W533" s="34"/>
      <c r="X533" s="34"/>
      <c r="Y533" s="34"/>
      <c r="Z533" s="34"/>
      <c r="AA533" s="34"/>
      <c r="AB533" s="34"/>
      <c r="AC533" s="34"/>
      <c r="AD533" s="34"/>
      <c r="AE533" s="34"/>
      <c r="AF533" s="34"/>
      <c r="AG533" s="34"/>
      <c r="AH533" s="34"/>
      <c r="AI533" s="34"/>
      <c r="AJ533" s="34"/>
      <c r="AK533" s="34"/>
      <c r="AL533" s="34"/>
      <c r="AM533" s="34"/>
      <c r="AN533" s="34"/>
      <c r="AO533" s="34"/>
      <c r="AP533" s="34"/>
      <c r="AQ533" s="34"/>
      <c r="AR533" s="34"/>
      <c r="AS533" s="34"/>
      <c r="AT533" s="34"/>
      <c r="AU533" s="34"/>
      <c r="AV533" s="35"/>
      <c r="AW533" s="51"/>
      <c r="AX533" s="34"/>
      <c r="AY533" s="34"/>
      <c r="AZ533" s="34"/>
      <c r="BA533" s="34"/>
      <c r="BB533" s="34"/>
      <c r="BC533" s="34"/>
      <c r="BD533" s="34"/>
      <c r="BE533" s="34"/>
      <c r="BF533" s="34"/>
      <c r="BG533" s="34"/>
      <c r="BH533" s="34"/>
      <c r="BI533" s="34"/>
      <c r="BJ533" s="34"/>
      <c r="BK533" s="34"/>
      <c r="BL533" s="34"/>
      <c r="BM533" s="34"/>
      <c r="BN533" s="34"/>
      <c r="BO533" s="34"/>
      <c r="BP533" s="34"/>
      <c r="BQ533" s="34"/>
      <c r="BR533" s="34"/>
      <c r="BS533" s="34"/>
      <c r="BT533" s="34"/>
      <c r="BU533" s="34"/>
      <c r="BV533" s="34"/>
      <c r="BW533" s="34"/>
      <c r="BX533" s="34"/>
      <c r="BY533" s="34"/>
      <c r="BZ533" s="34"/>
      <c r="CA533" s="34"/>
      <c r="CB533" s="34"/>
      <c r="CC533" s="34"/>
      <c r="CD533" s="34"/>
      <c r="CE533" s="34"/>
      <c r="CF533" s="34"/>
      <c r="CG533" s="34"/>
      <c r="CH533" s="34"/>
      <c r="CI533" s="34"/>
      <c r="CJ533" s="34"/>
      <c r="CK533" s="34"/>
      <c r="CL533" s="34"/>
      <c r="CM533" s="34"/>
      <c r="CN533" s="34"/>
      <c r="CO533" s="34"/>
      <c r="CP533" s="34"/>
      <c r="CQ533" s="35"/>
    </row>
    <row r="534" spans="1:95">
      <c r="A534" s="36">
        <v>13.1</v>
      </c>
      <c r="B534" s="49"/>
      <c r="C534" s="29"/>
      <c r="D534" s="29"/>
      <c r="E534" s="29"/>
      <c r="F534" s="29"/>
      <c r="G534" s="29"/>
      <c r="H534" s="29"/>
      <c r="I534" s="29"/>
      <c r="J534" s="29"/>
      <c r="K534" s="29"/>
      <c r="L534" s="29"/>
      <c r="M534" s="29"/>
      <c r="N534" s="29"/>
      <c r="O534" s="29"/>
      <c r="P534" s="29"/>
      <c r="Q534" s="29"/>
      <c r="R534" s="29"/>
      <c r="S534" s="29"/>
      <c r="T534" s="29"/>
      <c r="U534" s="29"/>
      <c r="V534" s="29"/>
      <c r="W534" s="29"/>
      <c r="X534" s="29"/>
      <c r="Y534" s="29"/>
      <c r="Z534" s="29"/>
      <c r="AA534" s="29"/>
      <c r="AB534" s="29"/>
      <c r="AC534" s="29"/>
      <c r="AD534" s="29"/>
      <c r="AE534" s="29"/>
      <c r="AF534" s="29"/>
      <c r="AG534" s="29"/>
      <c r="AH534" s="29"/>
      <c r="AI534" s="29"/>
      <c r="AJ534" s="29"/>
      <c r="AK534" s="29"/>
      <c r="AL534" s="29"/>
      <c r="AM534" s="29"/>
      <c r="AN534" s="29"/>
      <c r="AO534" s="29"/>
      <c r="AP534" s="29"/>
      <c r="AQ534" s="29"/>
      <c r="AR534" s="29"/>
      <c r="AS534" s="29"/>
      <c r="AT534" s="29"/>
      <c r="AU534" s="29"/>
      <c r="AV534" s="30"/>
      <c r="AW534" s="49"/>
      <c r="AX534" s="29"/>
      <c r="AY534" s="29"/>
      <c r="AZ534" s="29"/>
      <c r="BA534" s="29"/>
      <c r="BB534" s="29"/>
      <c r="BC534" s="29"/>
      <c r="BD534" s="29"/>
      <c r="BE534" s="29"/>
      <c r="BF534" s="29"/>
      <c r="BG534" s="29"/>
      <c r="BH534" s="29"/>
      <c r="BI534" s="29"/>
      <c r="BJ534" s="29"/>
      <c r="BK534" s="29"/>
      <c r="BL534" s="29"/>
      <c r="BM534" s="29"/>
      <c r="BN534" s="29"/>
      <c r="BO534" s="29"/>
      <c r="BP534" s="29"/>
      <c r="BQ534" s="29"/>
      <c r="BR534" s="29"/>
      <c r="BS534" s="29"/>
      <c r="BT534" s="29"/>
      <c r="BU534" s="29"/>
      <c r="BV534" s="29"/>
      <c r="BW534" s="29"/>
      <c r="BX534" s="29"/>
      <c r="BY534" s="29"/>
      <c r="BZ534" s="29"/>
      <c r="CA534" s="29"/>
      <c r="CB534" s="29"/>
      <c r="CC534" s="29"/>
      <c r="CD534" s="29"/>
      <c r="CE534" s="29"/>
      <c r="CF534" s="29"/>
      <c r="CG534" s="29"/>
      <c r="CH534" s="29"/>
      <c r="CI534" s="29"/>
      <c r="CJ534" s="29"/>
      <c r="CK534" s="29"/>
      <c r="CL534" s="29"/>
      <c r="CM534" s="29"/>
      <c r="CN534" s="29"/>
      <c r="CO534" s="29"/>
      <c r="CP534" s="29"/>
      <c r="CQ534" s="30"/>
    </row>
    <row r="535" spans="1:95">
      <c r="A535" s="86"/>
      <c r="B535" s="50"/>
      <c r="AV535" s="32"/>
      <c r="AW535" s="50"/>
      <c r="CQ535" s="32"/>
    </row>
    <row r="536" spans="1:95">
      <c r="A536" s="86"/>
      <c r="B536" s="50"/>
      <c r="AV536" s="32"/>
      <c r="AW536" s="50"/>
      <c r="CQ536" s="32"/>
    </row>
    <row r="537" spans="1:95">
      <c r="A537" s="86"/>
      <c r="B537" s="50"/>
      <c r="AV537" s="32"/>
      <c r="AW537" s="50"/>
      <c r="CQ537" s="32"/>
    </row>
    <row r="538" spans="1:95">
      <c r="A538" s="86"/>
      <c r="B538" s="50"/>
      <c r="AV538" s="32"/>
      <c r="AW538" s="50"/>
      <c r="CQ538" s="32"/>
    </row>
    <row r="539" spans="1:95">
      <c r="A539" s="86"/>
      <c r="B539" s="50"/>
      <c r="AV539" s="32"/>
      <c r="AW539" s="50"/>
      <c r="CQ539" s="32"/>
    </row>
    <row r="540" spans="1:95">
      <c r="A540" s="86"/>
      <c r="B540" s="50"/>
      <c r="AV540" s="32"/>
      <c r="AW540" s="50"/>
      <c r="CQ540" s="32"/>
    </row>
    <row r="541" spans="1:95">
      <c r="A541" s="86"/>
      <c r="B541" s="50"/>
      <c r="AV541" s="32"/>
      <c r="AW541" s="50"/>
      <c r="CQ541" s="32"/>
    </row>
    <row r="542" spans="1:95">
      <c r="A542" s="86"/>
      <c r="B542" s="50"/>
      <c r="AV542" s="32"/>
      <c r="AW542" s="50"/>
      <c r="CQ542" s="32"/>
    </row>
    <row r="543" spans="1:95">
      <c r="A543" s="86"/>
      <c r="B543" s="50"/>
      <c r="AV543" s="32"/>
      <c r="AW543" s="50"/>
      <c r="CQ543" s="32"/>
    </row>
    <row r="544" spans="1:95">
      <c r="A544" s="86"/>
      <c r="B544" s="50"/>
      <c r="AV544" s="32"/>
      <c r="AW544" s="50"/>
      <c r="CQ544" s="32"/>
    </row>
    <row r="545" spans="1:95">
      <c r="A545" s="86"/>
      <c r="B545" s="50"/>
      <c r="AV545" s="32"/>
      <c r="AW545" s="50"/>
      <c r="CQ545" s="32"/>
    </row>
    <row r="546" spans="1:95">
      <c r="A546" s="86"/>
      <c r="B546" s="50"/>
      <c r="AV546" s="32"/>
      <c r="AW546" s="50"/>
      <c r="CQ546" s="32"/>
    </row>
    <row r="547" spans="1:95">
      <c r="A547" s="86"/>
      <c r="B547" s="50"/>
      <c r="AV547" s="32"/>
      <c r="AW547" s="50"/>
      <c r="CQ547" s="32"/>
    </row>
    <row r="548" spans="1:95">
      <c r="A548" s="86"/>
      <c r="B548" s="50"/>
      <c r="AV548" s="32"/>
      <c r="AW548" s="50"/>
      <c r="CQ548" s="32"/>
    </row>
    <row r="549" spans="1:95">
      <c r="A549" s="86"/>
      <c r="B549" s="50"/>
      <c r="AV549" s="32"/>
      <c r="AW549" s="50"/>
      <c r="CQ549" s="32"/>
    </row>
    <row r="550" spans="1:95">
      <c r="A550" s="86"/>
      <c r="B550" s="50"/>
      <c r="AV550" s="32"/>
      <c r="AW550" s="50"/>
      <c r="CQ550" s="32"/>
    </row>
    <row r="551" spans="1:95">
      <c r="A551" s="86"/>
      <c r="B551" s="50"/>
      <c r="AV551" s="32"/>
      <c r="AW551" s="50"/>
      <c r="CQ551" s="32"/>
    </row>
    <row r="552" spans="1:95">
      <c r="A552" s="86"/>
      <c r="B552" s="50"/>
      <c r="AV552" s="32"/>
      <c r="AW552" s="50"/>
      <c r="CQ552" s="32"/>
    </row>
    <row r="553" spans="1:95">
      <c r="A553" s="86"/>
      <c r="B553" s="50"/>
      <c r="AV553" s="32"/>
      <c r="AW553" s="50"/>
      <c r="CQ553" s="32"/>
    </row>
    <row r="554" spans="1:95">
      <c r="A554" s="86"/>
      <c r="B554" s="50"/>
      <c r="AV554" s="32"/>
      <c r="AW554" s="50"/>
      <c r="CQ554" s="32"/>
    </row>
    <row r="555" spans="1:95">
      <c r="A555" s="87"/>
      <c r="B555" s="51"/>
      <c r="C555" s="34"/>
      <c r="D555" s="34"/>
      <c r="E555" s="34"/>
      <c r="F555" s="34"/>
      <c r="G555" s="34"/>
      <c r="H555" s="34"/>
      <c r="I555" s="34"/>
      <c r="J555" s="34"/>
      <c r="K555" s="34"/>
      <c r="L555" s="34"/>
      <c r="M555" s="34"/>
      <c r="N555" s="34"/>
      <c r="O555" s="34"/>
      <c r="P555" s="34"/>
      <c r="Q555" s="34"/>
      <c r="R555" s="34"/>
      <c r="S555" s="34"/>
      <c r="T555" s="34"/>
      <c r="U555" s="34"/>
      <c r="V555" s="34"/>
      <c r="W555" s="34"/>
      <c r="X555" s="34"/>
      <c r="Y555" s="34"/>
      <c r="Z555" s="34"/>
      <c r="AA555" s="34"/>
      <c r="AB555" s="34"/>
      <c r="AC555" s="34"/>
      <c r="AD555" s="34"/>
      <c r="AE555" s="34"/>
      <c r="AF555" s="34"/>
      <c r="AG555" s="34"/>
      <c r="AH555" s="34"/>
      <c r="AI555" s="34"/>
      <c r="AJ555" s="34"/>
      <c r="AK555" s="34"/>
      <c r="AL555" s="34"/>
      <c r="AM555" s="34"/>
      <c r="AN555" s="34"/>
      <c r="AO555" s="34"/>
      <c r="AP555" s="34"/>
      <c r="AQ555" s="34"/>
      <c r="AR555" s="34"/>
      <c r="AS555" s="34"/>
      <c r="AT555" s="34"/>
      <c r="AU555" s="34"/>
      <c r="AV555" s="35"/>
      <c r="AW555" s="51"/>
      <c r="AX555" s="34"/>
      <c r="AY555" s="34"/>
      <c r="AZ555" s="34"/>
      <c r="BA555" s="34"/>
      <c r="BB555" s="34"/>
      <c r="BC555" s="34"/>
      <c r="BD555" s="34"/>
      <c r="BE555" s="34"/>
      <c r="BF555" s="34"/>
      <c r="BG555" s="34"/>
      <c r="BH555" s="34"/>
      <c r="BI555" s="34"/>
      <c r="BJ555" s="34"/>
      <c r="BK555" s="34"/>
      <c r="BL555" s="34"/>
      <c r="BM555" s="34"/>
      <c r="BN555" s="34"/>
      <c r="BO555" s="34"/>
      <c r="BP555" s="34"/>
      <c r="BQ555" s="34"/>
      <c r="BR555" s="34"/>
      <c r="BS555" s="34"/>
      <c r="BT555" s="34"/>
      <c r="BU555" s="34"/>
      <c r="BV555" s="34"/>
      <c r="BW555" s="34"/>
      <c r="BX555" s="34"/>
      <c r="BY555" s="34"/>
      <c r="BZ555" s="34"/>
      <c r="CA555" s="34"/>
      <c r="CB555" s="34"/>
      <c r="CC555" s="34"/>
      <c r="CD555" s="34"/>
      <c r="CE555" s="34"/>
      <c r="CF555" s="34"/>
      <c r="CG555" s="34"/>
      <c r="CH555" s="34"/>
      <c r="CI555" s="34"/>
      <c r="CJ555" s="34"/>
      <c r="CK555" s="34"/>
      <c r="CL555" s="34"/>
      <c r="CM555" s="34"/>
      <c r="CN555" s="34"/>
      <c r="CO555" s="34"/>
      <c r="CP555" s="34"/>
      <c r="CQ555" s="35"/>
    </row>
    <row r="556" spans="1:95">
      <c r="A556" s="36">
        <v>13.2</v>
      </c>
      <c r="B556" s="49"/>
      <c r="C556" s="29"/>
      <c r="D556" s="29"/>
      <c r="E556" s="29"/>
      <c r="F556" s="29"/>
      <c r="G556" s="29"/>
      <c r="H556" s="29"/>
      <c r="I556" s="29"/>
      <c r="J556" s="29"/>
      <c r="K556" s="29"/>
      <c r="L556" s="29"/>
      <c r="M556" s="29"/>
      <c r="N556" s="29"/>
      <c r="O556" s="29"/>
      <c r="P556" s="29"/>
      <c r="Q556" s="29"/>
      <c r="R556" s="29"/>
      <c r="S556" s="29"/>
      <c r="T556" s="29"/>
      <c r="U556" s="29"/>
      <c r="V556" s="29"/>
      <c r="W556" s="29"/>
      <c r="X556" s="29"/>
      <c r="Y556" s="29"/>
      <c r="Z556" s="29"/>
      <c r="AA556" s="29"/>
      <c r="AB556" s="29"/>
      <c r="AC556" s="29"/>
      <c r="AD556" s="29"/>
      <c r="AE556" s="29"/>
      <c r="AF556" s="29"/>
      <c r="AG556" s="29"/>
      <c r="AH556" s="29"/>
      <c r="AI556" s="29"/>
      <c r="AJ556" s="29"/>
      <c r="AK556" s="29"/>
      <c r="AL556" s="29"/>
      <c r="AM556" s="29"/>
      <c r="AN556" s="29"/>
      <c r="AO556" s="29"/>
      <c r="AP556" s="29"/>
      <c r="AQ556" s="29"/>
      <c r="AR556" s="29"/>
      <c r="AS556" s="29"/>
      <c r="AT556" s="29"/>
      <c r="AU556" s="29"/>
      <c r="AV556" s="30"/>
      <c r="AW556" s="49"/>
      <c r="AX556" s="29"/>
      <c r="AY556" s="29"/>
      <c r="AZ556" s="29"/>
      <c r="BA556" s="29"/>
      <c r="BB556" s="29"/>
      <c r="BC556" s="29"/>
      <c r="BD556" s="29"/>
      <c r="BE556" s="29"/>
      <c r="BF556" s="29"/>
      <c r="BG556" s="29"/>
      <c r="BH556" s="29"/>
      <c r="BI556" s="29"/>
      <c r="BJ556" s="29"/>
      <c r="BK556" s="29"/>
      <c r="BL556" s="29"/>
      <c r="BM556" s="29"/>
      <c r="BN556" s="29"/>
      <c r="BO556" s="29"/>
      <c r="BP556" s="29"/>
      <c r="BQ556" s="29"/>
      <c r="BR556" s="29"/>
      <c r="BS556" s="29"/>
      <c r="BT556" s="29"/>
      <c r="BU556" s="29"/>
      <c r="BV556" s="29"/>
      <c r="BW556" s="29"/>
      <c r="BX556" s="29"/>
      <c r="BY556" s="29"/>
      <c r="BZ556" s="29"/>
      <c r="CA556" s="29"/>
      <c r="CB556" s="29"/>
      <c r="CC556" s="29"/>
      <c r="CD556" s="29"/>
      <c r="CE556" s="29"/>
      <c r="CF556" s="29"/>
      <c r="CG556" s="29"/>
      <c r="CH556" s="29"/>
      <c r="CI556" s="29"/>
      <c r="CJ556" s="29"/>
      <c r="CK556" s="29"/>
      <c r="CL556" s="29"/>
      <c r="CM556" s="29"/>
      <c r="CN556" s="29"/>
      <c r="CO556" s="29"/>
      <c r="CP556" s="29"/>
      <c r="CQ556" s="30"/>
    </row>
    <row r="557" spans="1:95">
      <c r="A557" s="86"/>
      <c r="B557" s="50"/>
      <c r="AV557" s="32"/>
      <c r="AW557" s="50"/>
      <c r="CQ557" s="32"/>
    </row>
    <row r="558" spans="1:95">
      <c r="A558" s="86"/>
      <c r="B558" s="50"/>
      <c r="AV558" s="32"/>
      <c r="AW558" s="50"/>
      <c r="CQ558" s="32"/>
    </row>
    <row r="559" spans="1:95">
      <c r="A559" s="86"/>
      <c r="B559" s="50"/>
      <c r="AV559" s="32"/>
      <c r="AW559" s="50"/>
      <c r="CQ559" s="32"/>
    </row>
    <row r="560" spans="1:95">
      <c r="A560" s="86"/>
      <c r="B560" s="50"/>
      <c r="AV560" s="32"/>
      <c r="AW560" s="50"/>
      <c r="CQ560" s="32"/>
    </row>
    <row r="561" spans="1:95">
      <c r="A561" s="86"/>
      <c r="B561" s="50"/>
      <c r="AV561" s="32"/>
      <c r="AW561" s="50"/>
      <c r="CQ561" s="32"/>
    </row>
    <row r="562" spans="1:95">
      <c r="A562" s="86"/>
      <c r="B562" s="50"/>
      <c r="AV562" s="32"/>
      <c r="AW562" s="50"/>
      <c r="CQ562" s="32"/>
    </row>
    <row r="563" spans="1:95">
      <c r="A563" s="86"/>
      <c r="B563" s="50"/>
      <c r="AV563" s="32"/>
      <c r="AW563" s="50"/>
      <c r="CQ563" s="32"/>
    </row>
    <row r="564" spans="1:95">
      <c r="A564" s="86"/>
      <c r="B564" s="50"/>
      <c r="AV564" s="32"/>
      <c r="AW564" s="50"/>
      <c r="CQ564" s="32"/>
    </row>
    <row r="565" spans="1:95">
      <c r="A565" s="86"/>
      <c r="B565" s="50"/>
      <c r="AV565" s="32"/>
      <c r="AW565" s="50"/>
      <c r="CQ565" s="32"/>
    </row>
    <row r="566" spans="1:95">
      <c r="A566" s="86"/>
      <c r="B566" s="50"/>
      <c r="AV566" s="32"/>
      <c r="AW566" s="50"/>
      <c r="CQ566" s="32"/>
    </row>
    <row r="567" spans="1:95">
      <c r="A567" s="86"/>
      <c r="B567" s="50"/>
      <c r="AV567" s="32"/>
      <c r="AW567" s="50"/>
      <c r="CQ567" s="32"/>
    </row>
    <row r="568" spans="1:95">
      <c r="A568" s="86"/>
      <c r="B568" s="50"/>
      <c r="AV568" s="32"/>
      <c r="AW568" s="50"/>
      <c r="CQ568" s="32"/>
    </row>
    <row r="569" spans="1:95">
      <c r="A569" s="86"/>
      <c r="B569" s="50"/>
      <c r="AV569" s="32"/>
      <c r="AW569" s="50"/>
      <c r="CQ569" s="32"/>
    </row>
    <row r="570" spans="1:95">
      <c r="A570" s="86"/>
      <c r="B570" s="50"/>
      <c r="AV570" s="32"/>
      <c r="AW570" s="50"/>
      <c r="CQ570" s="32"/>
    </row>
    <row r="571" spans="1:95">
      <c r="A571" s="86"/>
      <c r="B571" s="50"/>
      <c r="AV571" s="32"/>
      <c r="AW571" s="50"/>
      <c r="CQ571" s="32"/>
    </row>
    <row r="572" spans="1:95">
      <c r="A572" s="86"/>
      <c r="B572" s="50"/>
      <c r="AV572" s="32"/>
      <c r="AW572" s="50"/>
      <c r="CQ572" s="32"/>
    </row>
    <row r="573" spans="1:95">
      <c r="A573" s="86"/>
      <c r="B573" s="50"/>
      <c r="AV573" s="32"/>
      <c r="AW573" s="50"/>
      <c r="CQ573" s="32"/>
    </row>
    <row r="574" spans="1:95">
      <c r="A574" s="86"/>
      <c r="B574" s="50"/>
      <c r="AV574" s="32"/>
      <c r="AW574" s="50"/>
      <c r="CQ574" s="32"/>
    </row>
    <row r="575" spans="1:95">
      <c r="A575" s="86"/>
      <c r="B575" s="50"/>
      <c r="AV575" s="32"/>
      <c r="AW575" s="50"/>
      <c r="CQ575" s="32"/>
    </row>
    <row r="576" spans="1:95">
      <c r="A576" s="86"/>
      <c r="B576" s="50"/>
      <c r="AV576" s="32"/>
      <c r="AW576" s="50"/>
      <c r="CQ576" s="32"/>
    </row>
    <row r="577" spans="1:95">
      <c r="A577" s="87"/>
      <c r="B577" s="51"/>
      <c r="C577" s="34"/>
      <c r="D577" s="34"/>
      <c r="E577" s="34"/>
      <c r="F577" s="34"/>
      <c r="G577" s="34"/>
      <c r="H577" s="34"/>
      <c r="I577" s="34"/>
      <c r="J577" s="34"/>
      <c r="K577" s="34"/>
      <c r="L577" s="34"/>
      <c r="M577" s="34"/>
      <c r="N577" s="34"/>
      <c r="O577" s="34"/>
      <c r="P577" s="34"/>
      <c r="Q577" s="34"/>
      <c r="R577" s="34"/>
      <c r="S577" s="34"/>
      <c r="T577" s="34"/>
      <c r="U577" s="34"/>
      <c r="V577" s="34"/>
      <c r="W577" s="34"/>
      <c r="X577" s="34"/>
      <c r="Y577" s="34"/>
      <c r="Z577" s="34"/>
      <c r="AA577" s="34"/>
      <c r="AB577" s="34"/>
      <c r="AC577" s="34"/>
      <c r="AD577" s="34"/>
      <c r="AE577" s="34"/>
      <c r="AF577" s="34"/>
      <c r="AG577" s="34"/>
      <c r="AH577" s="34"/>
      <c r="AI577" s="34"/>
      <c r="AJ577" s="34"/>
      <c r="AK577" s="34"/>
      <c r="AL577" s="34"/>
      <c r="AM577" s="34"/>
      <c r="AN577" s="34"/>
      <c r="AO577" s="34"/>
      <c r="AP577" s="34"/>
      <c r="AQ577" s="34"/>
      <c r="AR577" s="34"/>
      <c r="AS577" s="34"/>
      <c r="AT577" s="34"/>
      <c r="AU577" s="34"/>
      <c r="AV577" s="35"/>
      <c r="AW577" s="51"/>
      <c r="AX577" s="34"/>
      <c r="AY577" s="34"/>
      <c r="AZ577" s="34"/>
      <c r="BA577" s="34"/>
      <c r="BB577" s="34"/>
      <c r="BC577" s="34"/>
      <c r="BD577" s="34"/>
      <c r="BE577" s="34"/>
      <c r="BF577" s="34"/>
      <c r="BG577" s="34"/>
      <c r="BH577" s="34"/>
      <c r="BI577" s="34"/>
      <c r="BJ577" s="34"/>
      <c r="BK577" s="34"/>
      <c r="BL577" s="34"/>
      <c r="BM577" s="34"/>
      <c r="BN577" s="34"/>
      <c r="BO577" s="34"/>
      <c r="BP577" s="34"/>
      <c r="BQ577" s="34"/>
      <c r="BR577" s="34"/>
      <c r="BS577" s="34"/>
      <c r="BT577" s="34"/>
      <c r="BU577" s="34"/>
      <c r="BV577" s="34"/>
      <c r="BW577" s="34"/>
      <c r="BX577" s="34"/>
      <c r="BY577" s="34"/>
      <c r="BZ577" s="34"/>
      <c r="CA577" s="34"/>
      <c r="CB577" s="34"/>
      <c r="CC577" s="34"/>
      <c r="CD577" s="34"/>
      <c r="CE577" s="34"/>
      <c r="CF577" s="34"/>
      <c r="CG577" s="34"/>
      <c r="CH577" s="34"/>
      <c r="CI577" s="34"/>
      <c r="CJ577" s="34"/>
      <c r="CK577" s="34"/>
      <c r="CL577" s="34"/>
      <c r="CM577" s="34"/>
      <c r="CN577" s="34"/>
      <c r="CO577" s="34"/>
      <c r="CP577" s="34"/>
      <c r="CQ577" s="35"/>
    </row>
    <row r="578" spans="1:95">
      <c r="A578" s="36">
        <v>14.1</v>
      </c>
      <c r="B578" s="49"/>
      <c r="C578" s="29"/>
      <c r="D578" s="29"/>
      <c r="E578" s="29"/>
      <c r="F578" s="29"/>
      <c r="G578" s="29"/>
      <c r="H578" s="29"/>
      <c r="I578" s="29"/>
      <c r="J578" s="29"/>
      <c r="K578" s="29"/>
      <c r="L578" s="29"/>
      <c r="M578" s="29"/>
      <c r="N578" s="29"/>
      <c r="O578" s="29"/>
      <c r="P578" s="29"/>
      <c r="Q578" s="29"/>
      <c r="R578" s="29"/>
      <c r="S578" s="29"/>
      <c r="T578" s="29"/>
      <c r="U578" s="29"/>
      <c r="V578" s="29"/>
      <c r="W578" s="29"/>
      <c r="X578" s="29"/>
      <c r="Y578" s="29"/>
      <c r="Z578" s="29"/>
      <c r="AA578" s="29"/>
      <c r="AB578" s="29"/>
      <c r="AC578" s="29"/>
      <c r="AD578" s="29"/>
      <c r="AE578" s="29"/>
      <c r="AF578" s="29"/>
      <c r="AG578" s="29"/>
      <c r="AH578" s="29"/>
      <c r="AI578" s="29"/>
      <c r="AJ578" s="29"/>
      <c r="AK578" s="29"/>
      <c r="AL578" s="29"/>
      <c r="AM578" s="29"/>
      <c r="AN578" s="29"/>
      <c r="AO578" s="29"/>
      <c r="AP578" s="29"/>
      <c r="AQ578" s="29"/>
      <c r="AR578" s="29"/>
      <c r="AS578" s="29"/>
      <c r="AT578" s="29"/>
      <c r="AU578" s="29"/>
      <c r="AV578" s="30"/>
      <c r="AW578" s="49"/>
      <c r="AX578" s="29"/>
      <c r="AY578" s="29"/>
      <c r="AZ578" s="29"/>
      <c r="BA578" s="29"/>
      <c r="BB578" s="29"/>
      <c r="BC578" s="29"/>
      <c r="BD578" s="29"/>
      <c r="BE578" s="29"/>
      <c r="BF578" s="29"/>
      <c r="BG578" s="29"/>
      <c r="BH578" s="29"/>
      <c r="BI578" s="29"/>
      <c r="BJ578" s="29"/>
      <c r="BK578" s="29"/>
      <c r="BL578" s="29"/>
      <c r="BM578" s="29"/>
      <c r="BN578" s="29"/>
      <c r="BO578" s="29"/>
      <c r="BP578" s="29"/>
      <c r="BQ578" s="29"/>
      <c r="BR578" s="29"/>
      <c r="BS578" s="29"/>
      <c r="BT578" s="29"/>
      <c r="BU578" s="29"/>
      <c r="BV578" s="29"/>
      <c r="BW578" s="29"/>
      <c r="BX578" s="29"/>
      <c r="BY578" s="29"/>
      <c r="BZ578" s="29"/>
      <c r="CA578" s="29"/>
      <c r="CB578" s="29"/>
      <c r="CC578" s="29"/>
      <c r="CD578" s="29"/>
      <c r="CE578" s="29"/>
      <c r="CF578" s="29"/>
      <c r="CG578" s="29"/>
      <c r="CH578" s="29"/>
      <c r="CI578" s="29"/>
      <c r="CJ578" s="29"/>
      <c r="CK578" s="29"/>
      <c r="CL578" s="29"/>
      <c r="CM578" s="29"/>
      <c r="CN578" s="29"/>
      <c r="CO578" s="29"/>
      <c r="CP578" s="29"/>
      <c r="CQ578" s="30"/>
    </row>
    <row r="579" spans="1:95">
      <c r="A579" s="86"/>
      <c r="B579" s="50"/>
      <c r="AV579" s="32"/>
      <c r="AW579" s="50"/>
      <c r="CQ579" s="32"/>
    </row>
    <row r="580" spans="1:95">
      <c r="A580" s="86"/>
      <c r="B580" s="50"/>
      <c r="AV580" s="32"/>
      <c r="AW580" s="50"/>
      <c r="CQ580" s="32"/>
    </row>
    <row r="581" spans="1:95">
      <c r="A581" s="86"/>
      <c r="B581" s="50"/>
      <c r="AV581" s="32"/>
      <c r="AW581" s="50"/>
      <c r="CQ581" s="32"/>
    </row>
    <row r="582" spans="1:95">
      <c r="A582" s="86"/>
      <c r="B582" s="50"/>
      <c r="AV582" s="32"/>
      <c r="AW582" s="50"/>
      <c r="CQ582" s="32"/>
    </row>
    <row r="583" spans="1:95">
      <c r="A583" s="86"/>
      <c r="B583" s="50"/>
      <c r="AV583" s="32"/>
      <c r="AW583" s="50"/>
      <c r="CQ583" s="32"/>
    </row>
    <row r="584" spans="1:95">
      <c r="A584" s="86"/>
      <c r="B584" s="50"/>
      <c r="AV584" s="32"/>
      <c r="AW584" s="50"/>
      <c r="CQ584" s="32"/>
    </row>
    <row r="585" spans="1:95">
      <c r="A585" s="86"/>
      <c r="B585" s="50"/>
      <c r="AV585" s="32"/>
      <c r="AW585" s="50"/>
      <c r="CQ585" s="32"/>
    </row>
    <row r="586" spans="1:95">
      <c r="A586" s="86"/>
      <c r="B586" s="50"/>
      <c r="AV586" s="32"/>
      <c r="AW586" s="50"/>
      <c r="CQ586" s="32"/>
    </row>
    <row r="587" spans="1:95">
      <c r="A587" s="86"/>
      <c r="B587" s="50"/>
      <c r="AV587" s="32"/>
      <c r="AW587" s="50"/>
      <c r="CQ587" s="32"/>
    </row>
    <row r="588" spans="1:95">
      <c r="A588" s="86"/>
      <c r="B588" s="50"/>
      <c r="AV588" s="32"/>
      <c r="AW588" s="50"/>
      <c r="CQ588" s="32"/>
    </row>
    <row r="589" spans="1:95">
      <c r="A589" s="86"/>
      <c r="B589" s="50"/>
      <c r="AV589" s="32"/>
      <c r="AW589" s="50"/>
      <c r="CQ589" s="32"/>
    </row>
    <row r="590" spans="1:95">
      <c r="A590" s="86"/>
      <c r="B590" s="50"/>
      <c r="AV590" s="32"/>
      <c r="AW590" s="50"/>
      <c r="CQ590" s="32"/>
    </row>
    <row r="591" spans="1:95">
      <c r="A591" s="86"/>
      <c r="B591" s="50"/>
      <c r="AV591" s="32"/>
      <c r="AW591" s="50"/>
      <c r="CQ591" s="32"/>
    </row>
    <row r="592" spans="1:95">
      <c r="A592" s="86"/>
      <c r="B592" s="50"/>
      <c r="AV592" s="32"/>
      <c r="AW592" s="50"/>
      <c r="CQ592" s="32"/>
    </row>
    <row r="593" spans="1:95">
      <c r="A593" s="86"/>
      <c r="B593" s="50"/>
      <c r="AV593" s="32"/>
      <c r="AW593" s="50"/>
      <c r="CQ593" s="32"/>
    </row>
    <row r="594" spans="1:95">
      <c r="A594" s="86"/>
      <c r="B594" s="50"/>
      <c r="AV594" s="32"/>
      <c r="AW594" s="50"/>
      <c r="CQ594" s="32"/>
    </row>
    <row r="595" spans="1:95">
      <c r="A595" s="86"/>
      <c r="B595" s="50"/>
      <c r="AV595" s="32"/>
      <c r="AW595" s="50"/>
      <c r="CQ595" s="32"/>
    </row>
    <row r="596" spans="1:95">
      <c r="A596" s="86"/>
      <c r="B596" s="50"/>
      <c r="AV596" s="32"/>
      <c r="AW596" s="50"/>
      <c r="CQ596" s="32"/>
    </row>
    <row r="597" spans="1:95">
      <c r="A597" s="86"/>
      <c r="B597" s="50"/>
      <c r="AV597" s="32"/>
      <c r="AW597" s="50"/>
      <c r="CQ597" s="32"/>
    </row>
    <row r="598" spans="1:95">
      <c r="A598" s="86"/>
      <c r="B598" s="50"/>
      <c r="AV598" s="32"/>
      <c r="AW598" s="50"/>
      <c r="CQ598" s="32"/>
    </row>
    <row r="599" spans="1:95">
      <c r="A599" s="87"/>
      <c r="B599" s="51"/>
      <c r="C599" s="34"/>
      <c r="D599" s="34"/>
      <c r="E599" s="34"/>
      <c r="F599" s="34"/>
      <c r="G599" s="34"/>
      <c r="H599" s="34"/>
      <c r="I599" s="34"/>
      <c r="J599" s="34"/>
      <c r="K599" s="34"/>
      <c r="L599" s="34"/>
      <c r="M599" s="34"/>
      <c r="N599" s="34"/>
      <c r="O599" s="34"/>
      <c r="P599" s="34"/>
      <c r="Q599" s="34"/>
      <c r="R599" s="34"/>
      <c r="S599" s="34"/>
      <c r="T599" s="34"/>
      <c r="U599" s="34"/>
      <c r="V599" s="34"/>
      <c r="W599" s="34"/>
      <c r="X599" s="34"/>
      <c r="Y599" s="34"/>
      <c r="Z599" s="34"/>
      <c r="AA599" s="34"/>
      <c r="AB599" s="34"/>
      <c r="AC599" s="34"/>
      <c r="AD599" s="34"/>
      <c r="AE599" s="34"/>
      <c r="AF599" s="34"/>
      <c r="AG599" s="34"/>
      <c r="AH599" s="34"/>
      <c r="AI599" s="34"/>
      <c r="AJ599" s="34"/>
      <c r="AK599" s="34"/>
      <c r="AL599" s="34"/>
      <c r="AM599" s="34"/>
      <c r="AN599" s="34"/>
      <c r="AO599" s="34"/>
      <c r="AP599" s="34"/>
      <c r="AQ599" s="34"/>
      <c r="AR599" s="34"/>
      <c r="AS599" s="34"/>
      <c r="AT599" s="34"/>
      <c r="AU599" s="34"/>
      <c r="AV599" s="35"/>
      <c r="AW599" s="51"/>
      <c r="AX599" s="34"/>
      <c r="AY599" s="34"/>
      <c r="AZ599" s="34"/>
      <c r="BA599" s="34"/>
      <c r="BB599" s="34"/>
      <c r="BC599" s="34"/>
      <c r="BD599" s="34"/>
      <c r="BE599" s="34"/>
      <c r="BF599" s="34"/>
      <c r="BG599" s="34"/>
      <c r="BH599" s="34"/>
      <c r="BI599" s="34"/>
      <c r="BJ599" s="34"/>
      <c r="BK599" s="34"/>
      <c r="BL599" s="34"/>
      <c r="BM599" s="34"/>
      <c r="BN599" s="34"/>
      <c r="BO599" s="34"/>
      <c r="BP599" s="34"/>
      <c r="BQ599" s="34"/>
      <c r="BR599" s="34"/>
      <c r="BS599" s="34"/>
      <c r="BT599" s="34"/>
      <c r="BU599" s="34"/>
      <c r="BV599" s="34"/>
      <c r="BW599" s="34"/>
      <c r="BX599" s="34"/>
      <c r="BY599" s="34"/>
      <c r="BZ599" s="34"/>
      <c r="CA599" s="34"/>
      <c r="CB599" s="34"/>
      <c r="CC599" s="34"/>
      <c r="CD599" s="34"/>
      <c r="CE599" s="34"/>
      <c r="CF599" s="34"/>
      <c r="CG599" s="34"/>
      <c r="CH599" s="34"/>
      <c r="CI599" s="34"/>
      <c r="CJ599" s="34"/>
      <c r="CK599" s="34"/>
      <c r="CL599" s="34"/>
      <c r="CM599" s="34"/>
      <c r="CN599" s="34"/>
      <c r="CO599" s="34"/>
      <c r="CP599" s="34"/>
      <c r="CQ599" s="35"/>
    </row>
    <row r="600" spans="1:95">
      <c r="A600" s="36">
        <v>14.2</v>
      </c>
      <c r="B600" s="49"/>
      <c r="C600" s="29"/>
      <c r="D600" s="29"/>
      <c r="E600" s="29"/>
      <c r="F600" s="29"/>
      <c r="G600" s="29"/>
      <c r="H600" s="29"/>
      <c r="I600" s="29"/>
      <c r="J600" s="29"/>
      <c r="K600" s="29"/>
      <c r="L600" s="29"/>
      <c r="M600" s="29"/>
      <c r="N600" s="29"/>
      <c r="O600" s="29"/>
      <c r="P600" s="29"/>
      <c r="Q600" s="29"/>
      <c r="R600" s="29"/>
      <c r="S600" s="29"/>
      <c r="T600" s="29"/>
      <c r="U600" s="29"/>
      <c r="V600" s="29"/>
      <c r="W600" s="29"/>
      <c r="X600" s="29"/>
      <c r="Y600" s="29"/>
      <c r="Z600" s="29"/>
      <c r="AA600" s="29"/>
      <c r="AB600" s="29"/>
      <c r="AC600" s="29"/>
      <c r="AD600" s="29"/>
      <c r="AE600" s="29"/>
      <c r="AF600" s="29"/>
      <c r="AG600" s="29"/>
      <c r="AH600" s="29"/>
      <c r="AI600" s="29"/>
      <c r="AJ600" s="29"/>
      <c r="AK600" s="29"/>
      <c r="AL600" s="29"/>
      <c r="AM600" s="29"/>
      <c r="AN600" s="29"/>
      <c r="AO600" s="29"/>
      <c r="AP600" s="29"/>
      <c r="AQ600" s="29"/>
      <c r="AR600" s="29"/>
      <c r="AS600" s="29"/>
      <c r="AT600" s="29"/>
      <c r="AU600" s="29"/>
      <c r="AV600" s="30"/>
      <c r="AW600" s="49"/>
      <c r="AX600" s="29"/>
      <c r="AY600" s="29"/>
      <c r="AZ600" s="29"/>
      <c r="BA600" s="29"/>
      <c r="BB600" s="29"/>
      <c r="BC600" s="29"/>
      <c r="BD600" s="29"/>
      <c r="BE600" s="29"/>
      <c r="BF600" s="29"/>
      <c r="BG600" s="29"/>
      <c r="BH600" s="29"/>
      <c r="BI600" s="29"/>
      <c r="BJ600" s="29"/>
      <c r="BK600" s="29"/>
      <c r="BL600" s="29"/>
      <c r="BM600" s="29"/>
      <c r="BN600" s="29"/>
      <c r="BO600" s="29"/>
      <c r="BP600" s="29"/>
      <c r="BQ600" s="29"/>
      <c r="BR600" s="29"/>
      <c r="BS600" s="29"/>
      <c r="BT600" s="29"/>
      <c r="BU600" s="29"/>
      <c r="BV600" s="29"/>
      <c r="BW600" s="29"/>
      <c r="BX600" s="29"/>
      <c r="BY600" s="29"/>
      <c r="BZ600" s="29"/>
      <c r="CA600" s="29"/>
      <c r="CB600" s="29"/>
      <c r="CC600" s="29"/>
      <c r="CD600" s="29"/>
      <c r="CE600" s="29"/>
      <c r="CF600" s="29"/>
      <c r="CG600" s="29"/>
      <c r="CH600" s="29"/>
      <c r="CI600" s="29"/>
      <c r="CJ600" s="29"/>
      <c r="CK600" s="29"/>
      <c r="CL600" s="29"/>
      <c r="CM600" s="29"/>
      <c r="CN600" s="29"/>
      <c r="CO600" s="29"/>
      <c r="CP600" s="29"/>
      <c r="CQ600" s="30"/>
    </row>
    <row r="601" spans="1:95">
      <c r="A601" s="86"/>
      <c r="B601" s="50"/>
      <c r="AV601" s="32"/>
      <c r="AW601" s="50"/>
      <c r="CQ601" s="32"/>
    </row>
    <row r="602" spans="1:95">
      <c r="A602" s="86"/>
      <c r="B602" s="50"/>
      <c r="AV602" s="32"/>
      <c r="AW602" s="50"/>
      <c r="CQ602" s="32"/>
    </row>
    <row r="603" spans="1:95">
      <c r="A603" s="86"/>
      <c r="B603" s="50"/>
      <c r="AV603" s="32"/>
      <c r="AW603" s="50"/>
      <c r="CQ603" s="32"/>
    </row>
    <row r="604" spans="1:95">
      <c r="A604" s="86"/>
      <c r="B604" s="50"/>
      <c r="AV604" s="32"/>
      <c r="AW604" s="50"/>
      <c r="CQ604" s="32"/>
    </row>
    <row r="605" spans="1:95">
      <c r="A605" s="86"/>
      <c r="B605" s="50"/>
      <c r="AV605" s="32"/>
      <c r="AW605" s="50"/>
      <c r="CQ605" s="32"/>
    </row>
    <row r="606" spans="1:95">
      <c r="A606" s="86"/>
      <c r="B606" s="50"/>
      <c r="AV606" s="32"/>
      <c r="AW606" s="50"/>
      <c r="CQ606" s="32"/>
    </row>
    <row r="607" spans="1:95">
      <c r="A607" s="86"/>
      <c r="B607" s="50"/>
      <c r="AV607" s="32"/>
      <c r="AW607" s="50"/>
      <c r="CQ607" s="32"/>
    </row>
    <row r="608" spans="1:95">
      <c r="A608" s="86"/>
      <c r="B608" s="50"/>
      <c r="AV608" s="32"/>
      <c r="AW608" s="50"/>
      <c r="CQ608" s="32"/>
    </row>
    <row r="609" spans="1:95">
      <c r="A609" s="86"/>
      <c r="B609" s="50"/>
      <c r="AV609" s="32"/>
      <c r="AW609" s="50"/>
      <c r="CQ609" s="32"/>
    </row>
    <row r="610" spans="1:95">
      <c r="A610" s="86"/>
      <c r="B610" s="50"/>
      <c r="AV610" s="32"/>
      <c r="AW610" s="50"/>
      <c r="CQ610" s="32"/>
    </row>
    <row r="611" spans="1:95">
      <c r="A611" s="86"/>
      <c r="B611" s="50"/>
      <c r="AV611" s="32"/>
      <c r="AW611" s="50"/>
      <c r="CQ611" s="32"/>
    </row>
    <row r="612" spans="1:95">
      <c r="A612" s="86"/>
      <c r="B612" s="50"/>
      <c r="AV612" s="32"/>
      <c r="AW612" s="50"/>
      <c r="CQ612" s="32"/>
    </row>
    <row r="613" spans="1:95">
      <c r="A613" s="86"/>
      <c r="B613" s="50"/>
      <c r="AV613" s="32"/>
      <c r="AW613" s="50"/>
      <c r="CQ613" s="32"/>
    </row>
    <row r="614" spans="1:95">
      <c r="A614" s="86"/>
      <c r="B614" s="50"/>
      <c r="AV614" s="32"/>
      <c r="AW614" s="50"/>
      <c r="CQ614" s="32"/>
    </row>
    <row r="615" spans="1:95">
      <c r="A615" s="86"/>
      <c r="B615" s="50"/>
      <c r="AV615" s="32"/>
      <c r="AW615" s="50"/>
      <c r="CQ615" s="32"/>
    </row>
    <row r="616" spans="1:95">
      <c r="A616" s="86"/>
      <c r="B616" s="50"/>
      <c r="AV616" s="32"/>
      <c r="AW616" s="50"/>
      <c r="CQ616" s="32"/>
    </row>
    <row r="617" spans="1:95">
      <c r="A617" s="86"/>
      <c r="B617" s="50"/>
      <c r="AV617" s="32"/>
      <c r="AW617" s="50"/>
      <c r="CQ617" s="32"/>
    </row>
    <row r="618" spans="1:95">
      <c r="A618" s="86"/>
      <c r="B618" s="50"/>
      <c r="AV618" s="32"/>
      <c r="AW618" s="50"/>
      <c r="CQ618" s="32"/>
    </row>
    <row r="619" spans="1:95">
      <c r="A619" s="86"/>
      <c r="B619" s="50"/>
      <c r="AV619" s="32"/>
      <c r="AW619" s="50"/>
      <c r="CQ619" s="32"/>
    </row>
    <row r="620" spans="1:95">
      <c r="A620" s="86"/>
      <c r="B620" s="50"/>
      <c r="AV620" s="32"/>
      <c r="AW620" s="50"/>
      <c r="CQ620" s="32"/>
    </row>
    <row r="621" spans="1:95">
      <c r="A621" s="87"/>
      <c r="B621" s="51"/>
      <c r="C621" s="34"/>
      <c r="D621" s="34"/>
      <c r="E621" s="34"/>
      <c r="F621" s="34"/>
      <c r="G621" s="34"/>
      <c r="H621" s="34"/>
      <c r="I621" s="34"/>
      <c r="J621" s="34"/>
      <c r="K621" s="34"/>
      <c r="L621" s="34"/>
      <c r="M621" s="34"/>
      <c r="N621" s="34"/>
      <c r="O621" s="34"/>
      <c r="P621" s="34"/>
      <c r="Q621" s="34"/>
      <c r="R621" s="34"/>
      <c r="S621" s="34"/>
      <c r="T621" s="34"/>
      <c r="U621" s="34"/>
      <c r="V621" s="34"/>
      <c r="W621" s="34"/>
      <c r="X621" s="34"/>
      <c r="Y621" s="34"/>
      <c r="Z621" s="34"/>
      <c r="AA621" s="34"/>
      <c r="AB621" s="34"/>
      <c r="AC621" s="34"/>
      <c r="AD621" s="34"/>
      <c r="AE621" s="34"/>
      <c r="AF621" s="34"/>
      <c r="AG621" s="34"/>
      <c r="AH621" s="34"/>
      <c r="AI621" s="34"/>
      <c r="AJ621" s="34"/>
      <c r="AK621" s="34"/>
      <c r="AL621" s="34"/>
      <c r="AM621" s="34"/>
      <c r="AN621" s="34"/>
      <c r="AO621" s="34"/>
      <c r="AP621" s="34"/>
      <c r="AQ621" s="34"/>
      <c r="AR621" s="34"/>
      <c r="AS621" s="34"/>
      <c r="AT621" s="34"/>
      <c r="AU621" s="34"/>
      <c r="AV621" s="35"/>
      <c r="AW621" s="51"/>
      <c r="AX621" s="34"/>
      <c r="AY621" s="34"/>
      <c r="AZ621" s="34"/>
      <c r="BA621" s="34"/>
      <c r="BB621" s="34"/>
      <c r="BC621" s="34"/>
      <c r="BD621" s="34"/>
      <c r="BE621" s="34"/>
      <c r="BF621" s="34"/>
      <c r="BG621" s="34"/>
      <c r="BH621" s="34"/>
      <c r="BI621" s="34"/>
      <c r="BJ621" s="34"/>
      <c r="BK621" s="34"/>
      <c r="BL621" s="34"/>
      <c r="BM621" s="34"/>
      <c r="BN621" s="34"/>
      <c r="BO621" s="34"/>
      <c r="BP621" s="34"/>
      <c r="BQ621" s="34"/>
      <c r="BR621" s="34"/>
      <c r="BS621" s="34"/>
      <c r="BT621" s="34"/>
      <c r="BU621" s="34"/>
      <c r="BV621" s="34"/>
      <c r="BW621" s="34"/>
      <c r="BX621" s="34"/>
      <c r="BY621" s="34"/>
      <c r="BZ621" s="34"/>
      <c r="CA621" s="34"/>
      <c r="CB621" s="34"/>
      <c r="CC621" s="34"/>
      <c r="CD621" s="34"/>
      <c r="CE621" s="34"/>
      <c r="CF621" s="34"/>
      <c r="CG621" s="34"/>
      <c r="CH621" s="34"/>
      <c r="CI621" s="34"/>
      <c r="CJ621" s="34"/>
      <c r="CK621" s="34"/>
      <c r="CL621" s="34"/>
      <c r="CM621" s="34"/>
      <c r="CN621" s="34"/>
      <c r="CO621" s="34"/>
      <c r="CP621" s="34"/>
      <c r="CQ621" s="35"/>
    </row>
    <row r="622" spans="1:95">
      <c r="A622" s="36">
        <v>15.1</v>
      </c>
      <c r="B622" s="49"/>
      <c r="C622" s="29"/>
      <c r="D622" s="29"/>
      <c r="E622" s="29"/>
      <c r="F622" s="29"/>
      <c r="G622" s="29"/>
      <c r="H622" s="29"/>
      <c r="I622" s="29"/>
      <c r="J622" s="29"/>
      <c r="K622" s="29"/>
      <c r="L622" s="29"/>
      <c r="M622" s="29"/>
      <c r="N622" s="29"/>
      <c r="O622" s="29"/>
      <c r="P622" s="29"/>
      <c r="Q622" s="29"/>
      <c r="R622" s="29"/>
      <c r="S622" s="29"/>
      <c r="T622" s="29"/>
      <c r="U622" s="29"/>
      <c r="V622" s="29"/>
      <c r="W622" s="29"/>
      <c r="X622" s="29"/>
      <c r="Y622" s="29"/>
      <c r="Z622" s="29"/>
      <c r="AA622" s="29"/>
      <c r="AB622" s="29"/>
      <c r="AC622" s="29"/>
      <c r="AD622" s="29"/>
      <c r="AE622" s="29"/>
      <c r="AF622" s="29"/>
      <c r="AG622" s="29"/>
      <c r="AH622" s="29"/>
      <c r="AI622" s="29"/>
      <c r="AJ622" s="29"/>
      <c r="AK622" s="29"/>
      <c r="AL622" s="29"/>
      <c r="AM622" s="29"/>
      <c r="AN622" s="29"/>
      <c r="AO622" s="29"/>
      <c r="AP622" s="29"/>
      <c r="AQ622" s="29"/>
      <c r="AR622" s="29"/>
      <c r="AS622" s="29"/>
      <c r="AT622" s="29"/>
      <c r="AU622" s="29"/>
      <c r="AV622" s="30"/>
      <c r="AW622" s="49"/>
      <c r="AX622" s="29"/>
      <c r="AY622" s="29"/>
      <c r="AZ622" s="29"/>
      <c r="BA622" s="29"/>
      <c r="BB622" s="29"/>
      <c r="BC622" s="29"/>
      <c r="BD622" s="29"/>
      <c r="BE622" s="29"/>
      <c r="BF622" s="29"/>
      <c r="BG622" s="29"/>
      <c r="BH622" s="29"/>
      <c r="BI622" s="29"/>
      <c r="BJ622" s="29"/>
      <c r="BK622" s="29"/>
      <c r="BL622" s="29"/>
      <c r="BM622" s="29"/>
      <c r="BN622" s="29"/>
      <c r="BO622" s="29"/>
      <c r="BP622" s="29"/>
      <c r="BQ622" s="29"/>
      <c r="BR622" s="29"/>
      <c r="BS622" s="29"/>
      <c r="BT622" s="29"/>
      <c r="BU622" s="29"/>
      <c r="BV622" s="29"/>
      <c r="BW622" s="29"/>
      <c r="BX622" s="29"/>
      <c r="BY622" s="29"/>
      <c r="BZ622" s="29"/>
      <c r="CA622" s="29"/>
      <c r="CB622" s="29"/>
      <c r="CC622" s="29"/>
      <c r="CD622" s="29"/>
      <c r="CE622" s="29"/>
      <c r="CF622" s="29"/>
      <c r="CG622" s="29"/>
      <c r="CH622" s="29"/>
      <c r="CI622" s="29"/>
      <c r="CJ622" s="29"/>
      <c r="CK622" s="29"/>
      <c r="CL622" s="29"/>
      <c r="CM622" s="29"/>
      <c r="CN622" s="29"/>
      <c r="CO622" s="29"/>
      <c r="CP622" s="29"/>
      <c r="CQ622" s="30"/>
    </row>
    <row r="623" spans="1:95">
      <c r="A623" s="86"/>
      <c r="B623" s="50"/>
      <c r="AV623" s="32"/>
      <c r="AW623" s="50"/>
      <c r="CQ623" s="32"/>
    </row>
    <row r="624" spans="1:95">
      <c r="A624" s="86"/>
      <c r="B624" s="50"/>
      <c r="AV624" s="32"/>
      <c r="AW624" s="50"/>
      <c r="CQ624" s="32"/>
    </row>
    <row r="625" spans="1:95">
      <c r="A625" s="86"/>
      <c r="B625" s="50"/>
      <c r="AV625" s="32"/>
      <c r="AW625" s="50"/>
      <c r="CQ625" s="32"/>
    </row>
    <row r="626" spans="1:95">
      <c r="A626" s="86"/>
      <c r="B626" s="50"/>
      <c r="AV626" s="32"/>
      <c r="AW626" s="50"/>
      <c r="CQ626" s="32"/>
    </row>
    <row r="627" spans="1:95">
      <c r="A627" s="86"/>
      <c r="B627" s="50"/>
      <c r="AV627" s="32"/>
      <c r="AW627" s="50"/>
      <c r="CQ627" s="32"/>
    </row>
    <row r="628" spans="1:95">
      <c r="A628" s="86"/>
      <c r="B628" s="50"/>
      <c r="AV628" s="32"/>
      <c r="AW628" s="50"/>
      <c r="CQ628" s="32"/>
    </row>
    <row r="629" spans="1:95">
      <c r="A629" s="86"/>
      <c r="B629" s="50"/>
      <c r="AV629" s="32"/>
      <c r="AW629" s="50"/>
      <c r="CQ629" s="32"/>
    </row>
    <row r="630" spans="1:95">
      <c r="A630" s="86"/>
      <c r="B630" s="50"/>
      <c r="AV630" s="32"/>
      <c r="AW630" s="50"/>
      <c r="CQ630" s="32"/>
    </row>
    <row r="631" spans="1:95">
      <c r="A631" s="86"/>
      <c r="B631" s="50"/>
      <c r="AV631" s="32"/>
      <c r="AW631" s="50"/>
      <c r="CQ631" s="32"/>
    </row>
    <row r="632" spans="1:95">
      <c r="A632" s="86"/>
      <c r="B632" s="50"/>
      <c r="AV632" s="32"/>
      <c r="AW632" s="50"/>
      <c r="CQ632" s="32"/>
    </row>
    <row r="633" spans="1:95">
      <c r="A633" s="86"/>
      <c r="B633" s="50"/>
      <c r="AV633" s="32"/>
      <c r="AW633" s="50"/>
      <c r="CQ633" s="32"/>
    </row>
    <row r="634" spans="1:95">
      <c r="A634" s="86"/>
      <c r="B634" s="50"/>
      <c r="AV634" s="32"/>
      <c r="AW634" s="50"/>
      <c r="CQ634" s="32"/>
    </row>
    <row r="635" spans="1:95">
      <c r="A635" s="86"/>
      <c r="B635" s="50"/>
      <c r="AV635" s="32"/>
      <c r="AW635" s="50"/>
      <c r="CQ635" s="32"/>
    </row>
    <row r="636" spans="1:95">
      <c r="A636" s="86"/>
      <c r="B636" s="50"/>
      <c r="AV636" s="32"/>
      <c r="AW636" s="50"/>
      <c r="CQ636" s="32"/>
    </row>
    <row r="637" spans="1:95">
      <c r="A637" s="86"/>
      <c r="B637" s="50"/>
      <c r="AV637" s="32"/>
      <c r="AW637" s="50"/>
      <c r="CQ637" s="32"/>
    </row>
    <row r="638" spans="1:95">
      <c r="A638" s="86"/>
      <c r="B638" s="50"/>
      <c r="AV638" s="32"/>
      <c r="AW638" s="50"/>
      <c r="CQ638" s="32"/>
    </row>
    <row r="639" spans="1:95">
      <c r="A639" s="86"/>
      <c r="B639" s="50"/>
      <c r="AV639" s="32"/>
      <c r="AW639" s="50"/>
      <c r="CQ639" s="32"/>
    </row>
    <row r="640" spans="1:95">
      <c r="A640" s="86"/>
      <c r="B640" s="50"/>
      <c r="AV640" s="32"/>
      <c r="AW640" s="50"/>
      <c r="CQ640" s="32"/>
    </row>
    <row r="641" spans="1:95">
      <c r="A641" s="86"/>
      <c r="B641" s="50"/>
      <c r="AV641" s="32"/>
      <c r="AW641" s="50"/>
      <c r="CQ641" s="32"/>
    </row>
    <row r="642" spans="1:95">
      <c r="A642" s="86"/>
      <c r="B642" s="50"/>
      <c r="AV642" s="32"/>
      <c r="AW642" s="50"/>
      <c r="CQ642" s="32"/>
    </row>
    <row r="643" spans="1:95">
      <c r="A643" s="87"/>
      <c r="B643" s="51"/>
      <c r="C643" s="34"/>
      <c r="D643" s="34"/>
      <c r="E643" s="34"/>
      <c r="F643" s="34"/>
      <c r="G643" s="34"/>
      <c r="H643" s="34"/>
      <c r="I643" s="34"/>
      <c r="J643" s="34"/>
      <c r="K643" s="34"/>
      <c r="L643" s="34"/>
      <c r="M643" s="34"/>
      <c r="N643" s="34"/>
      <c r="O643" s="34"/>
      <c r="P643" s="34"/>
      <c r="Q643" s="34"/>
      <c r="R643" s="34"/>
      <c r="S643" s="34"/>
      <c r="T643" s="34"/>
      <c r="U643" s="34"/>
      <c r="V643" s="34"/>
      <c r="W643" s="34"/>
      <c r="X643" s="34"/>
      <c r="Y643" s="34"/>
      <c r="Z643" s="34"/>
      <c r="AA643" s="34"/>
      <c r="AB643" s="34"/>
      <c r="AC643" s="34"/>
      <c r="AD643" s="34"/>
      <c r="AE643" s="34"/>
      <c r="AF643" s="34"/>
      <c r="AG643" s="34"/>
      <c r="AH643" s="34"/>
      <c r="AI643" s="34"/>
      <c r="AJ643" s="34"/>
      <c r="AK643" s="34"/>
      <c r="AL643" s="34"/>
      <c r="AM643" s="34"/>
      <c r="AN643" s="34"/>
      <c r="AO643" s="34"/>
      <c r="AP643" s="34"/>
      <c r="AQ643" s="34"/>
      <c r="AR643" s="34"/>
      <c r="AS643" s="34"/>
      <c r="AT643" s="34"/>
      <c r="AU643" s="34"/>
      <c r="AV643" s="35"/>
      <c r="AW643" s="51"/>
      <c r="AX643" s="34"/>
      <c r="AY643" s="34"/>
      <c r="AZ643" s="34"/>
      <c r="BA643" s="34"/>
      <c r="BB643" s="34"/>
      <c r="BC643" s="34"/>
      <c r="BD643" s="34"/>
      <c r="BE643" s="34"/>
      <c r="BF643" s="34"/>
      <c r="BG643" s="34"/>
      <c r="BH643" s="34"/>
      <c r="BI643" s="34"/>
      <c r="BJ643" s="34"/>
      <c r="BK643" s="34"/>
      <c r="BL643" s="34"/>
      <c r="BM643" s="34"/>
      <c r="BN643" s="34"/>
      <c r="BO643" s="34"/>
      <c r="BP643" s="34"/>
      <c r="BQ643" s="34"/>
      <c r="BR643" s="34"/>
      <c r="BS643" s="34"/>
      <c r="BT643" s="34"/>
      <c r="BU643" s="34"/>
      <c r="BV643" s="34"/>
      <c r="BW643" s="34"/>
      <c r="BX643" s="34"/>
      <c r="BY643" s="34"/>
      <c r="BZ643" s="34"/>
      <c r="CA643" s="34"/>
      <c r="CB643" s="34"/>
      <c r="CC643" s="34"/>
      <c r="CD643" s="34"/>
      <c r="CE643" s="34"/>
      <c r="CF643" s="34"/>
      <c r="CG643" s="34"/>
      <c r="CH643" s="34"/>
      <c r="CI643" s="34"/>
      <c r="CJ643" s="34"/>
      <c r="CK643" s="34"/>
      <c r="CL643" s="34"/>
      <c r="CM643" s="34"/>
      <c r="CN643" s="34"/>
      <c r="CO643" s="34"/>
      <c r="CP643" s="34"/>
      <c r="CQ643" s="35"/>
    </row>
    <row r="644" spans="1:95">
      <c r="A644" s="36">
        <v>15.2</v>
      </c>
      <c r="B644" s="49"/>
      <c r="C644" s="29"/>
      <c r="D644" s="29"/>
      <c r="E644" s="29"/>
      <c r="F644" s="29"/>
      <c r="G644" s="29"/>
      <c r="H644" s="29"/>
      <c r="I644" s="29"/>
      <c r="J644" s="29"/>
      <c r="K644" s="29"/>
      <c r="L644" s="29"/>
      <c r="M644" s="29"/>
      <c r="N644" s="29"/>
      <c r="O644" s="29"/>
      <c r="P644" s="29"/>
      <c r="Q644" s="29"/>
      <c r="R644" s="29"/>
      <c r="S644" s="29"/>
      <c r="T644" s="29"/>
      <c r="U644" s="29"/>
      <c r="V644" s="29"/>
      <c r="W644" s="29"/>
      <c r="X644" s="29"/>
      <c r="Y644" s="29"/>
      <c r="Z644" s="29"/>
      <c r="AA644" s="29"/>
      <c r="AB644" s="29"/>
      <c r="AC644" s="29"/>
      <c r="AD644" s="29"/>
      <c r="AE644" s="29"/>
      <c r="AF644" s="29"/>
      <c r="AG644" s="29"/>
      <c r="AH644" s="29"/>
      <c r="AI644" s="29"/>
      <c r="AJ644" s="29"/>
      <c r="AK644" s="29"/>
      <c r="AL644" s="29"/>
      <c r="AM644" s="29"/>
      <c r="AN644" s="29"/>
      <c r="AO644" s="29"/>
      <c r="AP644" s="29"/>
      <c r="AQ644" s="29"/>
      <c r="AR644" s="29"/>
      <c r="AS644" s="29"/>
      <c r="AT644" s="29"/>
      <c r="AU644" s="29"/>
      <c r="AV644" s="30"/>
      <c r="AW644" s="49"/>
      <c r="AX644" s="29"/>
      <c r="AY644" s="29"/>
      <c r="AZ644" s="29"/>
      <c r="BA644" s="29"/>
      <c r="BB644" s="29"/>
      <c r="BC644" s="29"/>
      <c r="BD644" s="29"/>
      <c r="BE644" s="29"/>
      <c r="BF644" s="29"/>
      <c r="BG644" s="29"/>
      <c r="BH644" s="29"/>
      <c r="BI644" s="29"/>
      <c r="BJ644" s="29"/>
      <c r="BK644" s="29"/>
      <c r="BL644" s="29"/>
      <c r="BM644" s="29"/>
      <c r="BN644" s="29"/>
      <c r="BO644" s="29"/>
      <c r="BP644" s="29"/>
      <c r="BQ644" s="29"/>
      <c r="BR644" s="29"/>
      <c r="BS644" s="29"/>
      <c r="BT644" s="29"/>
      <c r="BU644" s="29"/>
      <c r="BV644" s="29"/>
      <c r="BW644" s="29"/>
      <c r="BX644" s="29"/>
      <c r="BY644" s="29"/>
      <c r="BZ644" s="29"/>
      <c r="CA644" s="29"/>
      <c r="CB644" s="29"/>
      <c r="CC644" s="29"/>
      <c r="CD644" s="29"/>
      <c r="CE644" s="29"/>
      <c r="CF644" s="29"/>
      <c r="CG644" s="29"/>
      <c r="CH644" s="29"/>
      <c r="CI644" s="29"/>
      <c r="CJ644" s="29"/>
      <c r="CK644" s="29"/>
      <c r="CL644" s="29"/>
      <c r="CM644" s="29"/>
      <c r="CN644" s="29"/>
      <c r="CO644" s="29"/>
      <c r="CP644" s="29"/>
      <c r="CQ644" s="30"/>
    </row>
    <row r="645" spans="1:95">
      <c r="A645" s="86"/>
      <c r="B645" s="50"/>
      <c r="AV645" s="32"/>
      <c r="AW645" s="50"/>
      <c r="CQ645" s="32"/>
    </row>
    <row r="646" spans="1:95">
      <c r="A646" s="86"/>
      <c r="B646" s="50"/>
      <c r="AV646" s="32"/>
      <c r="AW646" s="50"/>
      <c r="CQ646" s="32"/>
    </row>
    <row r="647" spans="1:95">
      <c r="A647" s="86"/>
      <c r="B647" s="50"/>
      <c r="AV647" s="32"/>
      <c r="AW647" s="50"/>
      <c r="CQ647" s="32"/>
    </row>
    <row r="648" spans="1:95">
      <c r="A648" s="86"/>
      <c r="B648" s="50"/>
      <c r="AV648" s="32"/>
      <c r="AW648" s="50"/>
      <c r="CQ648" s="32"/>
    </row>
    <row r="649" spans="1:95">
      <c r="A649" s="86"/>
      <c r="B649" s="50"/>
      <c r="AV649" s="32"/>
      <c r="AW649" s="50"/>
      <c r="CQ649" s="32"/>
    </row>
    <row r="650" spans="1:95">
      <c r="A650" s="86"/>
      <c r="B650" s="50"/>
      <c r="AV650" s="32"/>
      <c r="AW650" s="50"/>
      <c r="CQ650" s="32"/>
    </row>
    <row r="651" spans="1:95">
      <c r="A651" s="86"/>
      <c r="B651" s="50"/>
      <c r="AV651" s="32"/>
      <c r="AW651" s="50"/>
      <c r="CQ651" s="32"/>
    </row>
    <row r="652" spans="1:95">
      <c r="A652" s="86"/>
      <c r="B652" s="50"/>
      <c r="AV652" s="32"/>
      <c r="AW652" s="50"/>
      <c r="CQ652" s="32"/>
    </row>
    <row r="653" spans="1:95">
      <c r="A653" s="86"/>
      <c r="B653" s="50"/>
      <c r="AV653" s="32"/>
      <c r="AW653" s="50"/>
      <c r="CQ653" s="32"/>
    </row>
    <row r="654" spans="1:95">
      <c r="A654" s="86"/>
      <c r="B654" s="50"/>
      <c r="AV654" s="32"/>
      <c r="AW654" s="50"/>
      <c r="CQ654" s="32"/>
    </row>
    <row r="655" spans="1:95">
      <c r="A655" s="86"/>
      <c r="B655" s="50"/>
      <c r="AV655" s="32"/>
      <c r="AW655" s="50"/>
      <c r="CQ655" s="32"/>
    </row>
    <row r="656" spans="1:95">
      <c r="A656" s="86"/>
      <c r="B656" s="50"/>
      <c r="AV656" s="32"/>
      <c r="AW656" s="50"/>
      <c r="CQ656" s="32"/>
    </row>
    <row r="657" spans="1:95">
      <c r="A657" s="86"/>
      <c r="B657" s="50"/>
      <c r="AV657" s="32"/>
      <c r="AW657" s="50"/>
      <c r="CQ657" s="32"/>
    </row>
    <row r="658" spans="1:95">
      <c r="A658" s="86"/>
      <c r="B658" s="50"/>
      <c r="AV658" s="32"/>
      <c r="AW658" s="50"/>
      <c r="CQ658" s="32"/>
    </row>
    <row r="659" spans="1:95">
      <c r="A659" s="86"/>
      <c r="B659" s="50"/>
      <c r="AV659" s="32"/>
      <c r="AW659" s="50"/>
      <c r="CQ659" s="32"/>
    </row>
    <row r="660" spans="1:95">
      <c r="A660" s="86"/>
      <c r="B660" s="50"/>
      <c r="AV660" s="32"/>
      <c r="AW660" s="50"/>
      <c r="CQ660" s="32"/>
    </row>
    <row r="661" spans="1:95">
      <c r="A661" s="86"/>
      <c r="B661" s="50"/>
      <c r="AV661" s="32"/>
      <c r="AW661" s="50"/>
      <c r="CQ661" s="32"/>
    </row>
    <row r="662" spans="1:95">
      <c r="A662" s="86"/>
      <c r="B662" s="50"/>
      <c r="AV662" s="32"/>
      <c r="AW662" s="50"/>
      <c r="CQ662" s="32"/>
    </row>
    <row r="663" spans="1:95">
      <c r="A663" s="86"/>
      <c r="B663" s="50"/>
      <c r="AV663" s="32"/>
      <c r="AW663" s="50"/>
      <c r="CQ663" s="32"/>
    </row>
    <row r="664" spans="1:95">
      <c r="A664" s="86"/>
      <c r="B664" s="50"/>
      <c r="AV664" s="32"/>
      <c r="AW664" s="50"/>
      <c r="CQ664" s="32"/>
    </row>
    <row r="665" spans="1:95">
      <c r="A665" s="87"/>
      <c r="B665" s="51"/>
      <c r="C665" s="34"/>
      <c r="D665" s="34"/>
      <c r="E665" s="34"/>
      <c r="F665" s="34"/>
      <c r="G665" s="34"/>
      <c r="H665" s="34"/>
      <c r="I665" s="34"/>
      <c r="J665" s="34"/>
      <c r="K665" s="34"/>
      <c r="L665" s="34"/>
      <c r="M665" s="34"/>
      <c r="N665" s="34"/>
      <c r="O665" s="34"/>
      <c r="P665" s="34"/>
      <c r="Q665" s="34"/>
      <c r="R665" s="34"/>
      <c r="S665" s="34"/>
      <c r="T665" s="34"/>
      <c r="U665" s="34"/>
      <c r="V665" s="34"/>
      <c r="W665" s="34"/>
      <c r="X665" s="34"/>
      <c r="Y665" s="34"/>
      <c r="Z665" s="34"/>
      <c r="AA665" s="34"/>
      <c r="AB665" s="34"/>
      <c r="AC665" s="34"/>
      <c r="AD665" s="34"/>
      <c r="AE665" s="34"/>
      <c r="AF665" s="34"/>
      <c r="AG665" s="34"/>
      <c r="AH665" s="34"/>
      <c r="AI665" s="34"/>
      <c r="AJ665" s="34"/>
      <c r="AK665" s="34"/>
      <c r="AL665" s="34"/>
      <c r="AM665" s="34"/>
      <c r="AN665" s="34"/>
      <c r="AO665" s="34"/>
      <c r="AP665" s="34"/>
      <c r="AQ665" s="34"/>
      <c r="AR665" s="34"/>
      <c r="AS665" s="34"/>
      <c r="AT665" s="34"/>
      <c r="AU665" s="34"/>
      <c r="AV665" s="35"/>
      <c r="AW665" s="51"/>
      <c r="AX665" s="34"/>
      <c r="AY665" s="34"/>
      <c r="AZ665" s="34"/>
      <c r="BA665" s="34"/>
      <c r="BB665" s="34"/>
      <c r="BC665" s="34"/>
      <c r="BD665" s="34"/>
      <c r="BE665" s="34"/>
      <c r="BF665" s="34"/>
      <c r="BG665" s="34"/>
      <c r="BH665" s="34"/>
      <c r="BI665" s="34"/>
      <c r="BJ665" s="34"/>
      <c r="BK665" s="34"/>
      <c r="BL665" s="34"/>
      <c r="BM665" s="34"/>
      <c r="BN665" s="34"/>
      <c r="BO665" s="34"/>
      <c r="BP665" s="34"/>
      <c r="BQ665" s="34"/>
      <c r="BR665" s="34"/>
      <c r="BS665" s="34"/>
      <c r="BT665" s="34"/>
      <c r="BU665" s="34"/>
      <c r="BV665" s="34"/>
      <c r="BW665" s="34"/>
      <c r="BX665" s="34"/>
      <c r="BY665" s="34"/>
      <c r="BZ665" s="34"/>
      <c r="CA665" s="34"/>
      <c r="CB665" s="34"/>
      <c r="CC665" s="34"/>
      <c r="CD665" s="34"/>
      <c r="CE665" s="34"/>
      <c r="CF665" s="34"/>
      <c r="CG665" s="34"/>
      <c r="CH665" s="34"/>
      <c r="CI665" s="34"/>
      <c r="CJ665" s="34"/>
      <c r="CK665" s="34"/>
      <c r="CL665" s="34"/>
      <c r="CM665" s="34"/>
      <c r="CN665" s="34"/>
      <c r="CO665" s="34"/>
      <c r="CP665" s="34"/>
      <c r="CQ665" s="35"/>
    </row>
    <row r="666" spans="1:95">
      <c r="A666" s="36">
        <v>16.100000000000001</v>
      </c>
      <c r="B666" s="49"/>
      <c r="C666" s="29"/>
      <c r="D666" s="29"/>
      <c r="E666" s="29"/>
      <c r="F666" s="29"/>
      <c r="G666" s="29"/>
      <c r="H666" s="29"/>
      <c r="I666" s="29"/>
      <c r="J666" s="29"/>
      <c r="K666" s="29"/>
      <c r="L666" s="29"/>
      <c r="M666" s="29"/>
      <c r="N666" s="29"/>
      <c r="O666" s="29"/>
      <c r="P666" s="29"/>
      <c r="Q666" s="29"/>
      <c r="R666" s="29"/>
      <c r="S666" s="29"/>
      <c r="T666" s="29"/>
      <c r="U666" s="29"/>
      <c r="V666" s="29"/>
      <c r="W666" s="29"/>
      <c r="X666" s="29"/>
      <c r="Y666" s="29"/>
      <c r="Z666" s="29"/>
      <c r="AA666" s="29"/>
      <c r="AB666" s="29"/>
      <c r="AC666" s="29"/>
      <c r="AD666" s="29"/>
      <c r="AE666" s="29"/>
      <c r="AF666" s="29"/>
      <c r="AG666" s="29"/>
      <c r="AH666" s="29"/>
      <c r="AI666" s="29"/>
      <c r="AJ666" s="29"/>
      <c r="AK666" s="29"/>
      <c r="AL666" s="29"/>
      <c r="AM666" s="29"/>
      <c r="AN666" s="29"/>
      <c r="AO666" s="29"/>
      <c r="AP666" s="29"/>
      <c r="AQ666" s="29"/>
      <c r="AR666" s="29"/>
      <c r="AS666" s="29"/>
      <c r="AT666" s="29"/>
      <c r="AU666" s="29"/>
      <c r="AV666" s="30"/>
      <c r="AW666" s="49"/>
      <c r="AX666" s="29"/>
      <c r="AY666" s="29"/>
      <c r="AZ666" s="29"/>
      <c r="BA666" s="29"/>
      <c r="BB666" s="29"/>
      <c r="BC666" s="29"/>
      <c r="BD666" s="29"/>
      <c r="BE666" s="29"/>
      <c r="BF666" s="29"/>
      <c r="BG666" s="29"/>
      <c r="BH666" s="29"/>
      <c r="BI666" s="29"/>
      <c r="BJ666" s="29"/>
      <c r="BK666" s="29"/>
      <c r="BL666" s="29"/>
      <c r="BM666" s="29"/>
      <c r="BN666" s="29"/>
      <c r="BO666" s="29"/>
      <c r="BP666" s="29"/>
      <c r="BQ666" s="29"/>
      <c r="BR666" s="29"/>
      <c r="BS666" s="29"/>
      <c r="BT666" s="29"/>
      <c r="BU666" s="29"/>
      <c r="BV666" s="29"/>
      <c r="BW666" s="29"/>
      <c r="BX666" s="29"/>
      <c r="BY666" s="29"/>
      <c r="BZ666" s="29"/>
      <c r="CA666" s="29"/>
      <c r="CB666" s="29"/>
      <c r="CC666" s="29"/>
      <c r="CD666" s="29"/>
      <c r="CE666" s="29"/>
      <c r="CF666" s="29"/>
      <c r="CG666" s="29"/>
      <c r="CH666" s="29"/>
      <c r="CI666" s="29"/>
      <c r="CJ666" s="29"/>
      <c r="CK666" s="29"/>
      <c r="CL666" s="29"/>
      <c r="CM666" s="29"/>
      <c r="CN666" s="29"/>
      <c r="CO666" s="29"/>
      <c r="CP666" s="29"/>
      <c r="CQ666" s="30"/>
    </row>
    <row r="667" spans="1:95">
      <c r="A667" s="86"/>
      <c r="B667" s="50"/>
      <c r="AV667" s="32"/>
      <c r="AW667" s="50"/>
      <c r="CQ667" s="32"/>
    </row>
    <row r="668" spans="1:95">
      <c r="A668" s="86"/>
      <c r="B668" s="50"/>
      <c r="AV668" s="32"/>
      <c r="AW668" s="50"/>
      <c r="CQ668" s="32"/>
    </row>
    <row r="669" spans="1:95">
      <c r="A669" s="86"/>
      <c r="B669" s="50"/>
      <c r="AV669" s="32"/>
      <c r="AW669" s="50"/>
      <c r="CQ669" s="32"/>
    </row>
    <row r="670" spans="1:95">
      <c r="A670" s="86"/>
      <c r="B670" s="50"/>
      <c r="AV670" s="32"/>
      <c r="AW670" s="50"/>
      <c r="CQ670" s="32"/>
    </row>
    <row r="671" spans="1:95">
      <c r="A671" s="86"/>
      <c r="B671" s="50"/>
      <c r="AV671" s="32"/>
      <c r="AW671" s="50"/>
      <c r="CQ671" s="32"/>
    </row>
    <row r="672" spans="1:95">
      <c r="A672" s="86"/>
      <c r="B672" s="50"/>
      <c r="AV672" s="32"/>
      <c r="AW672" s="50"/>
      <c r="CQ672" s="32"/>
    </row>
    <row r="673" spans="1:95">
      <c r="A673" s="86"/>
      <c r="B673" s="50"/>
      <c r="AV673" s="32"/>
      <c r="AW673" s="50"/>
      <c r="CQ673" s="32"/>
    </row>
    <row r="674" spans="1:95">
      <c r="A674" s="86"/>
      <c r="B674" s="50"/>
      <c r="AV674" s="32"/>
      <c r="AW674" s="50"/>
      <c r="CQ674" s="32"/>
    </row>
    <row r="675" spans="1:95">
      <c r="A675" s="86"/>
      <c r="B675" s="50"/>
      <c r="AV675" s="32"/>
      <c r="AW675" s="50"/>
      <c r="CQ675" s="32"/>
    </row>
    <row r="676" spans="1:95">
      <c r="A676" s="86"/>
      <c r="B676" s="50"/>
      <c r="AV676" s="32"/>
      <c r="AW676" s="50"/>
      <c r="CQ676" s="32"/>
    </row>
    <row r="677" spans="1:95">
      <c r="A677" s="86"/>
      <c r="B677" s="50"/>
      <c r="AV677" s="32"/>
      <c r="AW677" s="50"/>
      <c r="CQ677" s="32"/>
    </row>
    <row r="678" spans="1:95">
      <c r="A678" s="86"/>
      <c r="B678" s="50"/>
      <c r="AV678" s="32"/>
      <c r="AW678" s="50"/>
      <c r="CQ678" s="32"/>
    </row>
    <row r="679" spans="1:95">
      <c r="A679" s="86"/>
      <c r="B679" s="50"/>
      <c r="AV679" s="32"/>
      <c r="AW679" s="50"/>
      <c r="CQ679" s="32"/>
    </row>
    <row r="680" spans="1:95">
      <c r="A680" s="86"/>
      <c r="B680" s="50"/>
      <c r="AV680" s="32"/>
      <c r="AW680" s="50"/>
      <c r="CQ680" s="32"/>
    </row>
    <row r="681" spans="1:95">
      <c r="A681" s="86"/>
      <c r="B681" s="50"/>
      <c r="AV681" s="32"/>
      <c r="AW681" s="50"/>
      <c r="CQ681" s="32"/>
    </row>
    <row r="682" spans="1:95">
      <c r="A682" s="86"/>
      <c r="B682" s="50"/>
      <c r="AV682" s="32"/>
      <c r="AW682" s="50"/>
      <c r="CQ682" s="32"/>
    </row>
    <row r="683" spans="1:95">
      <c r="A683" s="86"/>
      <c r="B683" s="50"/>
      <c r="AV683" s="32"/>
      <c r="AW683" s="50"/>
      <c r="CQ683" s="32"/>
    </row>
    <row r="684" spans="1:95">
      <c r="A684" s="86"/>
      <c r="B684" s="50"/>
      <c r="AV684" s="32"/>
      <c r="AW684" s="50"/>
      <c r="CQ684" s="32"/>
    </row>
    <row r="685" spans="1:95">
      <c r="A685" s="86"/>
      <c r="B685" s="50"/>
      <c r="AV685" s="32"/>
      <c r="AW685" s="50"/>
      <c r="CQ685" s="32"/>
    </row>
    <row r="686" spans="1:95">
      <c r="A686" s="86"/>
      <c r="B686" s="50"/>
      <c r="AV686" s="32"/>
      <c r="AW686" s="50"/>
      <c r="CQ686" s="32"/>
    </row>
    <row r="687" spans="1:95">
      <c r="A687" s="87"/>
      <c r="B687" s="51"/>
      <c r="C687" s="34"/>
      <c r="D687" s="34"/>
      <c r="E687" s="34"/>
      <c r="F687" s="34"/>
      <c r="G687" s="34"/>
      <c r="H687" s="34"/>
      <c r="I687" s="34"/>
      <c r="J687" s="34"/>
      <c r="K687" s="34"/>
      <c r="L687" s="34"/>
      <c r="M687" s="34"/>
      <c r="N687" s="34"/>
      <c r="O687" s="34"/>
      <c r="P687" s="34"/>
      <c r="Q687" s="34"/>
      <c r="R687" s="34"/>
      <c r="S687" s="34"/>
      <c r="T687" s="34"/>
      <c r="U687" s="34"/>
      <c r="V687" s="34"/>
      <c r="W687" s="34"/>
      <c r="X687" s="34"/>
      <c r="Y687" s="34"/>
      <c r="Z687" s="34"/>
      <c r="AA687" s="34"/>
      <c r="AB687" s="34"/>
      <c r="AC687" s="34"/>
      <c r="AD687" s="34"/>
      <c r="AE687" s="34"/>
      <c r="AF687" s="34"/>
      <c r="AG687" s="34"/>
      <c r="AH687" s="34"/>
      <c r="AI687" s="34"/>
      <c r="AJ687" s="34"/>
      <c r="AK687" s="34"/>
      <c r="AL687" s="34"/>
      <c r="AM687" s="34"/>
      <c r="AN687" s="34"/>
      <c r="AO687" s="34"/>
      <c r="AP687" s="34"/>
      <c r="AQ687" s="34"/>
      <c r="AR687" s="34"/>
      <c r="AS687" s="34"/>
      <c r="AT687" s="34"/>
      <c r="AU687" s="34"/>
      <c r="AV687" s="35"/>
      <c r="AW687" s="51"/>
      <c r="AX687" s="34"/>
      <c r="AY687" s="34"/>
      <c r="AZ687" s="34"/>
      <c r="BA687" s="34"/>
      <c r="BB687" s="34"/>
      <c r="BC687" s="34"/>
      <c r="BD687" s="34"/>
      <c r="BE687" s="34"/>
      <c r="BF687" s="34"/>
      <c r="BG687" s="34"/>
      <c r="BH687" s="34"/>
      <c r="BI687" s="34"/>
      <c r="BJ687" s="34"/>
      <c r="BK687" s="34"/>
      <c r="BL687" s="34"/>
      <c r="BM687" s="34"/>
      <c r="BN687" s="34"/>
      <c r="BO687" s="34"/>
      <c r="BP687" s="34"/>
      <c r="BQ687" s="34"/>
      <c r="BR687" s="34"/>
      <c r="BS687" s="34"/>
      <c r="BT687" s="34"/>
      <c r="BU687" s="34"/>
      <c r="BV687" s="34"/>
      <c r="BW687" s="34"/>
      <c r="BX687" s="34"/>
      <c r="BY687" s="34"/>
      <c r="BZ687" s="34"/>
      <c r="CA687" s="34"/>
      <c r="CB687" s="34"/>
      <c r="CC687" s="34"/>
      <c r="CD687" s="34"/>
      <c r="CE687" s="34"/>
      <c r="CF687" s="34"/>
      <c r="CG687" s="34"/>
      <c r="CH687" s="34"/>
      <c r="CI687" s="34"/>
      <c r="CJ687" s="34"/>
      <c r="CK687" s="34"/>
      <c r="CL687" s="34"/>
      <c r="CM687" s="34"/>
      <c r="CN687" s="34"/>
      <c r="CO687" s="34"/>
      <c r="CP687" s="34"/>
      <c r="CQ687" s="35"/>
    </row>
    <row r="688" spans="1:95">
      <c r="A688" s="36">
        <v>16.2</v>
      </c>
      <c r="B688" s="49"/>
      <c r="C688" s="29"/>
      <c r="D688" s="29"/>
      <c r="E688" s="29"/>
      <c r="F688" s="29"/>
      <c r="G688" s="29"/>
      <c r="H688" s="29"/>
      <c r="I688" s="29"/>
      <c r="J688" s="29"/>
      <c r="K688" s="29"/>
      <c r="L688" s="29"/>
      <c r="M688" s="29"/>
      <c r="N688" s="29"/>
      <c r="O688" s="29"/>
      <c r="P688" s="29"/>
      <c r="Q688" s="29"/>
      <c r="R688" s="29"/>
      <c r="S688" s="29"/>
      <c r="T688" s="29"/>
      <c r="U688" s="29"/>
      <c r="V688" s="29"/>
      <c r="W688" s="29"/>
      <c r="X688" s="29"/>
      <c r="Y688" s="29"/>
      <c r="Z688" s="29"/>
      <c r="AA688" s="29"/>
      <c r="AB688" s="29"/>
      <c r="AC688" s="29"/>
      <c r="AD688" s="29"/>
      <c r="AE688" s="29"/>
      <c r="AF688" s="29"/>
      <c r="AG688" s="29"/>
      <c r="AH688" s="29"/>
      <c r="AI688" s="29"/>
      <c r="AJ688" s="29"/>
      <c r="AK688" s="29"/>
      <c r="AL688" s="29"/>
      <c r="AM688" s="29"/>
      <c r="AN688" s="29"/>
      <c r="AO688" s="29"/>
      <c r="AP688" s="29"/>
      <c r="AQ688" s="29"/>
      <c r="AR688" s="29"/>
      <c r="AS688" s="29"/>
      <c r="AT688" s="29"/>
      <c r="AU688" s="29"/>
      <c r="AV688" s="30"/>
      <c r="AW688" s="49"/>
      <c r="AX688" s="29"/>
      <c r="AY688" s="29"/>
      <c r="AZ688" s="29"/>
      <c r="BA688" s="29"/>
      <c r="BB688" s="29"/>
      <c r="BC688" s="29"/>
      <c r="BD688" s="29"/>
      <c r="BE688" s="29"/>
      <c r="BF688" s="29"/>
      <c r="BG688" s="29"/>
      <c r="BH688" s="29"/>
      <c r="BI688" s="29"/>
      <c r="BJ688" s="29"/>
      <c r="BK688" s="29"/>
      <c r="BL688" s="29"/>
      <c r="BM688" s="29"/>
      <c r="BN688" s="29"/>
      <c r="BO688" s="29"/>
      <c r="BP688" s="29"/>
      <c r="BQ688" s="29"/>
      <c r="BR688" s="29"/>
      <c r="BS688" s="29"/>
      <c r="BT688" s="29"/>
      <c r="BU688" s="29"/>
      <c r="BV688" s="29"/>
      <c r="BW688" s="29"/>
      <c r="BX688" s="29"/>
      <c r="BY688" s="29"/>
      <c r="BZ688" s="29"/>
      <c r="CA688" s="29"/>
      <c r="CB688" s="29"/>
      <c r="CC688" s="29"/>
      <c r="CD688" s="29"/>
      <c r="CE688" s="29"/>
      <c r="CF688" s="29"/>
      <c r="CG688" s="29"/>
      <c r="CH688" s="29"/>
      <c r="CI688" s="29"/>
      <c r="CJ688" s="29"/>
      <c r="CK688" s="29"/>
      <c r="CL688" s="29"/>
      <c r="CM688" s="29"/>
      <c r="CN688" s="29"/>
      <c r="CO688" s="29"/>
      <c r="CP688" s="29"/>
      <c r="CQ688" s="30"/>
    </row>
    <row r="689" spans="1:95">
      <c r="A689" s="86"/>
      <c r="B689" s="50"/>
      <c r="AV689" s="32"/>
      <c r="AW689" s="50"/>
      <c r="CQ689" s="32"/>
    </row>
    <row r="690" spans="1:95">
      <c r="A690" s="86"/>
      <c r="B690" s="50"/>
      <c r="AV690" s="32"/>
      <c r="AW690" s="50"/>
      <c r="CQ690" s="32"/>
    </row>
    <row r="691" spans="1:95">
      <c r="A691" s="86"/>
      <c r="B691" s="50"/>
      <c r="AV691" s="32"/>
      <c r="AW691" s="50"/>
      <c r="CQ691" s="32"/>
    </row>
    <row r="692" spans="1:95">
      <c r="A692" s="86"/>
      <c r="B692" s="50"/>
      <c r="AV692" s="32"/>
      <c r="AW692" s="50"/>
      <c r="CQ692" s="32"/>
    </row>
    <row r="693" spans="1:95">
      <c r="A693" s="86"/>
      <c r="B693" s="50"/>
      <c r="AV693" s="32"/>
      <c r="AW693" s="50"/>
      <c r="CQ693" s="32"/>
    </row>
    <row r="694" spans="1:95">
      <c r="A694" s="86"/>
      <c r="B694" s="50"/>
      <c r="AV694" s="32"/>
      <c r="AW694" s="50"/>
      <c r="CQ694" s="32"/>
    </row>
    <row r="695" spans="1:95">
      <c r="A695" s="86"/>
      <c r="B695" s="50"/>
      <c r="AV695" s="32"/>
      <c r="AW695" s="50"/>
      <c r="CQ695" s="32"/>
    </row>
    <row r="696" spans="1:95">
      <c r="A696" s="86"/>
      <c r="B696" s="50"/>
      <c r="AV696" s="32"/>
      <c r="AW696" s="50"/>
      <c r="CQ696" s="32"/>
    </row>
    <row r="697" spans="1:95">
      <c r="A697" s="86"/>
      <c r="B697" s="50"/>
      <c r="AV697" s="32"/>
      <c r="AW697" s="50"/>
      <c r="CQ697" s="32"/>
    </row>
    <row r="698" spans="1:95">
      <c r="A698" s="86"/>
      <c r="B698" s="50"/>
      <c r="AV698" s="32"/>
      <c r="AW698" s="50"/>
      <c r="CQ698" s="32"/>
    </row>
    <row r="699" spans="1:95">
      <c r="A699" s="86"/>
      <c r="B699" s="50"/>
      <c r="AV699" s="32"/>
      <c r="AW699" s="50"/>
      <c r="CQ699" s="32"/>
    </row>
    <row r="700" spans="1:95">
      <c r="A700" s="86"/>
      <c r="B700" s="50"/>
      <c r="AV700" s="32"/>
      <c r="AW700" s="50"/>
      <c r="CQ700" s="32"/>
    </row>
    <row r="701" spans="1:95">
      <c r="A701" s="86"/>
      <c r="B701" s="50"/>
      <c r="AV701" s="32"/>
      <c r="AW701" s="50"/>
      <c r="CQ701" s="32"/>
    </row>
    <row r="702" spans="1:95">
      <c r="A702" s="86"/>
      <c r="B702" s="50"/>
      <c r="AV702" s="32"/>
      <c r="AW702" s="50"/>
      <c r="CQ702" s="32"/>
    </row>
    <row r="703" spans="1:95">
      <c r="A703" s="86"/>
      <c r="B703" s="50"/>
      <c r="AV703" s="32"/>
      <c r="AW703" s="50"/>
      <c r="CQ703" s="32"/>
    </row>
    <row r="704" spans="1:95">
      <c r="A704" s="86"/>
      <c r="B704" s="50"/>
      <c r="AV704" s="32"/>
      <c r="AW704" s="50"/>
      <c r="CQ704" s="32"/>
    </row>
    <row r="705" spans="1:95">
      <c r="A705" s="86"/>
      <c r="B705" s="50"/>
      <c r="AV705" s="32"/>
      <c r="AW705" s="50"/>
      <c r="CQ705" s="32"/>
    </row>
    <row r="706" spans="1:95">
      <c r="A706" s="86"/>
      <c r="B706" s="50"/>
      <c r="AV706" s="32"/>
      <c r="AW706" s="50"/>
      <c r="CQ706" s="32"/>
    </row>
    <row r="707" spans="1:95">
      <c r="A707" s="86"/>
      <c r="B707" s="50"/>
      <c r="AV707" s="32"/>
      <c r="AW707" s="50"/>
      <c r="CQ707" s="32"/>
    </row>
    <row r="708" spans="1:95">
      <c r="A708" s="86"/>
      <c r="B708" s="50"/>
      <c r="AV708" s="32"/>
      <c r="AW708" s="50"/>
      <c r="CQ708" s="32"/>
    </row>
    <row r="709" spans="1:95">
      <c r="A709" s="87"/>
      <c r="B709" s="51"/>
      <c r="C709" s="34"/>
      <c r="D709" s="34"/>
      <c r="E709" s="34"/>
      <c r="F709" s="34"/>
      <c r="G709" s="34"/>
      <c r="H709" s="34"/>
      <c r="I709" s="34"/>
      <c r="J709" s="34"/>
      <c r="K709" s="34"/>
      <c r="L709" s="34"/>
      <c r="M709" s="34"/>
      <c r="N709" s="34"/>
      <c r="O709" s="34"/>
      <c r="P709" s="34"/>
      <c r="Q709" s="34"/>
      <c r="R709" s="34"/>
      <c r="S709" s="34"/>
      <c r="T709" s="34"/>
      <c r="U709" s="34"/>
      <c r="V709" s="34"/>
      <c r="W709" s="34"/>
      <c r="X709" s="34"/>
      <c r="Y709" s="34"/>
      <c r="Z709" s="34"/>
      <c r="AA709" s="34"/>
      <c r="AB709" s="34"/>
      <c r="AC709" s="34"/>
      <c r="AD709" s="34"/>
      <c r="AE709" s="34"/>
      <c r="AF709" s="34"/>
      <c r="AG709" s="34"/>
      <c r="AH709" s="34"/>
      <c r="AI709" s="34"/>
      <c r="AJ709" s="34"/>
      <c r="AK709" s="34"/>
      <c r="AL709" s="34"/>
      <c r="AM709" s="34"/>
      <c r="AN709" s="34"/>
      <c r="AO709" s="34"/>
      <c r="AP709" s="34"/>
      <c r="AQ709" s="34"/>
      <c r="AR709" s="34"/>
      <c r="AS709" s="34"/>
      <c r="AT709" s="34"/>
      <c r="AU709" s="34"/>
      <c r="AV709" s="35"/>
      <c r="AW709" s="51"/>
      <c r="AX709" s="34"/>
      <c r="AY709" s="34"/>
      <c r="AZ709" s="34"/>
      <c r="BA709" s="34"/>
      <c r="BB709" s="34"/>
      <c r="BC709" s="34"/>
      <c r="BD709" s="34"/>
      <c r="BE709" s="34"/>
      <c r="BF709" s="34"/>
      <c r="BG709" s="34"/>
      <c r="BH709" s="34"/>
      <c r="BI709" s="34"/>
      <c r="BJ709" s="34"/>
      <c r="BK709" s="34"/>
      <c r="BL709" s="34"/>
      <c r="BM709" s="34"/>
      <c r="BN709" s="34"/>
      <c r="BO709" s="34"/>
      <c r="BP709" s="34"/>
      <c r="BQ709" s="34"/>
      <c r="BR709" s="34"/>
      <c r="BS709" s="34"/>
      <c r="BT709" s="34"/>
      <c r="BU709" s="34"/>
      <c r="BV709" s="34"/>
      <c r="BW709" s="34"/>
      <c r="BX709" s="34"/>
      <c r="BY709" s="34"/>
      <c r="BZ709" s="34"/>
      <c r="CA709" s="34"/>
      <c r="CB709" s="34"/>
      <c r="CC709" s="34"/>
      <c r="CD709" s="34"/>
      <c r="CE709" s="34"/>
      <c r="CF709" s="34"/>
      <c r="CG709" s="34"/>
      <c r="CH709" s="34"/>
      <c r="CI709" s="34"/>
      <c r="CJ709" s="34"/>
      <c r="CK709" s="34"/>
      <c r="CL709" s="34"/>
      <c r="CM709" s="34"/>
      <c r="CN709" s="34"/>
      <c r="CO709" s="34"/>
      <c r="CP709" s="34"/>
      <c r="CQ709" s="35"/>
    </row>
    <row r="710" spans="1:95">
      <c r="A710" s="36">
        <v>17.100000000000001</v>
      </c>
      <c r="B710" s="49"/>
      <c r="C710" s="29"/>
      <c r="D710" s="29"/>
      <c r="E710" s="29"/>
      <c r="F710" s="29"/>
      <c r="G710" s="29"/>
      <c r="H710" s="29"/>
      <c r="I710" s="29"/>
      <c r="J710" s="29"/>
      <c r="K710" s="29"/>
      <c r="L710" s="29"/>
      <c r="M710" s="29"/>
      <c r="N710" s="29"/>
      <c r="O710" s="29"/>
      <c r="P710" s="29"/>
      <c r="Q710" s="29"/>
      <c r="R710" s="29"/>
      <c r="S710" s="29"/>
      <c r="T710" s="29"/>
      <c r="U710" s="29"/>
      <c r="V710" s="29"/>
      <c r="W710" s="29"/>
      <c r="X710" s="29"/>
      <c r="Y710" s="29"/>
      <c r="Z710" s="29"/>
      <c r="AA710" s="29"/>
      <c r="AB710" s="29"/>
      <c r="AC710" s="29"/>
      <c r="AD710" s="29"/>
      <c r="AE710" s="29"/>
      <c r="AF710" s="29"/>
      <c r="AG710" s="29"/>
      <c r="AH710" s="29"/>
      <c r="AI710" s="29"/>
      <c r="AJ710" s="29"/>
      <c r="AK710" s="29"/>
      <c r="AL710" s="29"/>
      <c r="AM710" s="29"/>
      <c r="AN710" s="29"/>
      <c r="AO710" s="29"/>
      <c r="AP710" s="29"/>
      <c r="AQ710" s="29"/>
      <c r="AR710" s="29"/>
      <c r="AS710" s="29"/>
      <c r="AT710" s="29"/>
      <c r="AU710" s="29"/>
      <c r="AV710" s="30"/>
      <c r="AW710" s="49"/>
      <c r="AX710" s="29"/>
      <c r="AY710" s="29"/>
      <c r="AZ710" s="29"/>
      <c r="BA710" s="29"/>
      <c r="BB710" s="29"/>
      <c r="BC710" s="29"/>
      <c r="BD710" s="29"/>
      <c r="BE710" s="29"/>
      <c r="BF710" s="29"/>
      <c r="BG710" s="29"/>
      <c r="BH710" s="29"/>
      <c r="BI710" s="29"/>
      <c r="BJ710" s="29"/>
      <c r="BK710" s="29"/>
      <c r="BL710" s="29"/>
      <c r="BM710" s="29"/>
      <c r="BN710" s="29"/>
      <c r="BO710" s="29"/>
      <c r="BP710" s="29"/>
      <c r="BQ710" s="29"/>
      <c r="BR710" s="29"/>
      <c r="BS710" s="29"/>
      <c r="BT710" s="29"/>
      <c r="BU710" s="29"/>
      <c r="BV710" s="29"/>
      <c r="BW710" s="29"/>
      <c r="BX710" s="29"/>
      <c r="BY710" s="29"/>
      <c r="BZ710" s="29"/>
      <c r="CA710" s="29"/>
      <c r="CB710" s="29"/>
      <c r="CC710" s="29"/>
      <c r="CD710" s="29"/>
      <c r="CE710" s="29"/>
      <c r="CF710" s="29"/>
      <c r="CG710" s="29"/>
      <c r="CH710" s="29"/>
      <c r="CI710" s="29"/>
      <c r="CJ710" s="29"/>
      <c r="CK710" s="29"/>
      <c r="CL710" s="29"/>
      <c r="CM710" s="29"/>
      <c r="CN710" s="29"/>
      <c r="CO710" s="29"/>
      <c r="CP710" s="29"/>
      <c r="CQ710" s="30"/>
    </row>
    <row r="711" spans="1:95">
      <c r="A711" s="86"/>
      <c r="B711" s="50"/>
      <c r="AV711" s="32"/>
      <c r="AW711" s="50"/>
      <c r="CQ711" s="32"/>
    </row>
    <row r="712" spans="1:95">
      <c r="A712" s="86"/>
      <c r="B712" s="50"/>
      <c r="AV712" s="32"/>
      <c r="AW712" s="50"/>
      <c r="CQ712" s="32"/>
    </row>
    <row r="713" spans="1:95">
      <c r="A713" s="86"/>
      <c r="B713" s="50"/>
      <c r="AV713" s="32"/>
      <c r="AW713" s="50"/>
      <c r="CQ713" s="32"/>
    </row>
    <row r="714" spans="1:95">
      <c r="A714" s="86"/>
      <c r="B714" s="50"/>
      <c r="AV714" s="32"/>
      <c r="AW714" s="50"/>
      <c r="CQ714" s="32"/>
    </row>
    <row r="715" spans="1:95">
      <c r="A715" s="86"/>
      <c r="B715" s="50"/>
      <c r="AV715" s="32"/>
      <c r="AW715" s="50"/>
      <c r="CQ715" s="32"/>
    </row>
    <row r="716" spans="1:95">
      <c r="A716" s="86"/>
      <c r="B716" s="50"/>
      <c r="AV716" s="32"/>
      <c r="AW716" s="50"/>
      <c r="CQ716" s="32"/>
    </row>
    <row r="717" spans="1:95">
      <c r="A717" s="86"/>
      <c r="B717" s="50"/>
      <c r="AV717" s="32"/>
      <c r="AW717" s="50"/>
      <c r="CQ717" s="32"/>
    </row>
    <row r="718" spans="1:95">
      <c r="A718" s="86"/>
      <c r="B718" s="50"/>
      <c r="AV718" s="32"/>
      <c r="AW718" s="50"/>
      <c r="CQ718" s="32"/>
    </row>
    <row r="719" spans="1:95">
      <c r="A719" s="86"/>
      <c r="B719" s="50"/>
      <c r="AV719" s="32"/>
      <c r="AW719" s="50"/>
      <c r="CQ719" s="32"/>
    </row>
    <row r="720" spans="1:95">
      <c r="A720" s="86"/>
      <c r="B720" s="50"/>
      <c r="AV720" s="32"/>
      <c r="AW720" s="50"/>
      <c r="CQ720" s="32"/>
    </row>
    <row r="721" spans="1:95">
      <c r="A721" s="86"/>
      <c r="B721" s="50"/>
      <c r="AV721" s="32"/>
      <c r="AW721" s="50"/>
      <c r="CQ721" s="32"/>
    </row>
    <row r="722" spans="1:95">
      <c r="A722" s="86"/>
      <c r="B722" s="50"/>
      <c r="AV722" s="32"/>
      <c r="AW722" s="50"/>
      <c r="CQ722" s="32"/>
    </row>
    <row r="723" spans="1:95">
      <c r="A723" s="86"/>
      <c r="B723" s="50"/>
      <c r="AV723" s="32"/>
      <c r="AW723" s="50"/>
      <c r="CQ723" s="32"/>
    </row>
    <row r="724" spans="1:95">
      <c r="A724" s="86"/>
      <c r="B724" s="50"/>
      <c r="AV724" s="32"/>
      <c r="AW724" s="50"/>
      <c r="CQ724" s="32"/>
    </row>
    <row r="725" spans="1:95">
      <c r="A725" s="86"/>
      <c r="B725" s="50"/>
      <c r="AV725" s="32"/>
      <c r="AW725" s="50"/>
      <c r="CQ725" s="32"/>
    </row>
    <row r="726" spans="1:95">
      <c r="A726" s="86"/>
      <c r="B726" s="50"/>
      <c r="AV726" s="32"/>
      <c r="AW726" s="50"/>
      <c r="CQ726" s="32"/>
    </row>
    <row r="727" spans="1:95">
      <c r="A727" s="86"/>
      <c r="B727" s="50"/>
      <c r="AV727" s="32"/>
      <c r="AW727" s="50"/>
      <c r="CQ727" s="32"/>
    </row>
    <row r="728" spans="1:95">
      <c r="A728" s="86"/>
      <c r="B728" s="50"/>
      <c r="AV728" s="32"/>
      <c r="AW728" s="50"/>
      <c r="CQ728" s="32"/>
    </row>
    <row r="729" spans="1:95">
      <c r="A729" s="86"/>
      <c r="B729" s="50"/>
      <c r="AV729" s="32"/>
      <c r="AW729" s="50"/>
      <c r="CQ729" s="32"/>
    </row>
    <row r="730" spans="1:95">
      <c r="A730" s="86"/>
      <c r="B730" s="50"/>
      <c r="AV730" s="32"/>
      <c r="AW730" s="50"/>
      <c r="CQ730" s="32"/>
    </row>
    <row r="731" spans="1:95">
      <c r="A731" s="87"/>
      <c r="B731" s="51"/>
      <c r="C731" s="34"/>
      <c r="D731" s="34"/>
      <c r="E731" s="34"/>
      <c r="F731" s="34"/>
      <c r="G731" s="34"/>
      <c r="H731" s="34"/>
      <c r="I731" s="34"/>
      <c r="J731" s="34"/>
      <c r="K731" s="34"/>
      <c r="L731" s="34"/>
      <c r="M731" s="34"/>
      <c r="N731" s="34"/>
      <c r="O731" s="34"/>
      <c r="P731" s="34"/>
      <c r="Q731" s="34"/>
      <c r="R731" s="34"/>
      <c r="S731" s="34"/>
      <c r="T731" s="34"/>
      <c r="U731" s="34"/>
      <c r="V731" s="34"/>
      <c r="W731" s="34"/>
      <c r="X731" s="34"/>
      <c r="Y731" s="34"/>
      <c r="Z731" s="34"/>
      <c r="AA731" s="34"/>
      <c r="AB731" s="34"/>
      <c r="AC731" s="34"/>
      <c r="AD731" s="34"/>
      <c r="AE731" s="34"/>
      <c r="AF731" s="34"/>
      <c r="AG731" s="34"/>
      <c r="AH731" s="34"/>
      <c r="AI731" s="34"/>
      <c r="AJ731" s="34"/>
      <c r="AK731" s="34"/>
      <c r="AL731" s="34"/>
      <c r="AM731" s="34"/>
      <c r="AN731" s="34"/>
      <c r="AO731" s="34"/>
      <c r="AP731" s="34"/>
      <c r="AQ731" s="34"/>
      <c r="AR731" s="34"/>
      <c r="AS731" s="34"/>
      <c r="AT731" s="34"/>
      <c r="AU731" s="34"/>
      <c r="AV731" s="35"/>
      <c r="AW731" s="51"/>
      <c r="AX731" s="34"/>
      <c r="AY731" s="34"/>
      <c r="AZ731" s="34"/>
      <c r="BA731" s="34"/>
      <c r="BB731" s="34"/>
      <c r="BC731" s="34"/>
      <c r="BD731" s="34"/>
      <c r="BE731" s="34"/>
      <c r="BF731" s="34"/>
      <c r="BG731" s="34"/>
      <c r="BH731" s="34"/>
      <c r="BI731" s="34"/>
      <c r="BJ731" s="34"/>
      <c r="BK731" s="34"/>
      <c r="BL731" s="34"/>
      <c r="BM731" s="34"/>
      <c r="BN731" s="34"/>
      <c r="BO731" s="34"/>
      <c r="BP731" s="34"/>
      <c r="BQ731" s="34"/>
      <c r="BR731" s="34"/>
      <c r="BS731" s="34"/>
      <c r="BT731" s="34"/>
      <c r="BU731" s="34"/>
      <c r="BV731" s="34"/>
      <c r="BW731" s="34"/>
      <c r="BX731" s="34"/>
      <c r="BY731" s="34"/>
      <c r="BZ731" s="34"/>
      <c r="CA731" s="34"/>
      <c r="CB731" s="34"/>
      <c r="CC731" s="34"/>
      <c r="CD731" s="34"/>
      <c r="CE731" s="34"/>
      <c r="CF731" s="34"/>
      <c r="CG731" s="34"/>
      <c r="CH731" s="34"/>
      <c r="CI731" s="34"/>
      <c r="CJ731" s="34"/>
      <c r="CK731" s="34"/>
      <c r="CL731" s="34"/>
      <c r="CM731" s="34"/>
      <c r="CN731" s="34"/>
      <c r="CO731" s="34"/>
      <c r="CP731" s="34"/>
      <c r="CQ731" s="35"/>
    </row>
    <row r="732" spans="1:95">
      <c r="A732" s="36">
        <v>17.2</v>
      </c>
      <c r="B732" s="49"/>
      <c r="C732" s="29"/>
      <c r="D732" s="29"/>
      <c r="E732" s="29"/>
      <c r="F732" s="29"/>
      <c r="G732" s="29"/>
      <c r="H732" s="29"/>
      <c r="I732" s="29"/>
      <c r="J732" s="29"/>
      <c r="K732" s="29"/>
      <c r="L732" s="29"/>
      <c r="M732" s="29"/>
      <c r="N732" s="29"/>
      <c r="O732" s="29"/>
      <c r="P732" s="29"/>
      <c r="Q732" s="29"/>
      <c r="R732" s="29"/>
      <c r="S732" s="29"/>
      <c r="T732" s="29"/>
      <c r="U732" s="29"/>
      <c r="V732" s="29"/>
      <c r="W732" s="29"/>
      <c r="X732" s="29"/>
      <c r="Y732" s="29"/>
      <c r="Z732" s="29"/>
      <c r="AA732" s="29"/>
      <c r="AB732" s="29"/>
      <c r="AC732" s="29"/>
      <c r="AD732" s="29"/>
      <c r="AE732" s="29"/>
      <c r="AF732" s="29"/>
      <c r="AG732" s="29"/>
      <c r="AH732" s="29"/>
      <c r="AI732" s="29"/>
      <c r="AJ732" s="29"/>
      <c r="AK732" s="29"/>
      <c r="AL732" s="29"/>
      <c r="AM732" s="29"/>
      <c r="AN732" s="29"/>
      <c r="AO732" s="29"/>
      <c r="AP732" s="29"/>
      <c r="AQ732" s="29"/>
      <c r="AR732" s="29"/>
      <c r="AS732" s="29"/>
      <c r="AT732" s="29"/>
      <c r="AU732" s="29"/>
      <c r="AV732" s="30"/>
      <c r="AW732" s="49"/>
      <c r="AX732" s="29"/>
      <c r="AY732" s="29"/>
      <c r="AZ732" s="29"/>
      <c r="BA732" s="29"/>
      <c r="BB732" s="29"/>
      <c r="BC732" s="29"/>
      <c r="BD732" s="29"/>
      <c r="BE732" s="29"/>
      <c r="BF732" s="29"/>
      <c r="BG732" s="29"/>
      <c r="BH732" s="29"/>
      <c r="BI732" s="29"/>
      <c r="BJ732" s="29"/>
      <c r="BK732" s="29"/>
      <c r="BL732" s="29"/>
      <c r="BM732" s="29"/>
      <c r="BN732" s="29"/>
      <c r="BO732" s="29"/>
      <c r="BP732" s="29"/>
      <c r="BQ732" s="29"/>
      <c r="BR732" s="29"/>
      <c r="BS732" s="29"/>
      <c r="BT732" s="29"/>
      <c r="BU732" s="29"/>
      <c r="BV732" s="29"/>
      <c r="BW732" s="29"/>
      <c r="BX732" s="29"/>
      <c r="BY732" s="29"/>
      <c r="BZ732" s="29"/>
      <c r="CA732" s="29"/>
      <c r="CB732" s="29"/>
      <c r="CC732" s="29"/>
      <c r="CD732" s="29"/>
      <c r="CE732" s="29"/>
      <c r="CF732" s="29"/>
      <c r="CG732" s="29"/>
      <c r="CH732" s="29"/>
      <c r="CI732" s="29"/>
      <c r="CJ732" s="29"/>
      <c r="CK732" s="29"/>
      <c r="CL732" s="29"/>
      <c r="CM732" s="29"/>
      <c r="CN732" s="29"/>
      <c r="CO732" s="29"/>
      <c r="CP732" s="29"/>
      <c r="CQ732" s="30"/>
    </row>
    <row r="733" spans="1:95">
      <c r="A733" s="86"/>
      <c r="B733" s="50"/>
      <c r="AV733" s="32"/>
      <c r="AW733" s="50"/>
      <c r="CQ733" s="32"/>
    </row>
    <row r="734" spans="1:95">
      <c r="A734" s="86"/>
      <c r="B734" s="50"/>
      <c r="AV734" s="32"/>
      <c r="AW734" s="50"/>
      <c r="CQ734" s="32"/>
    </row>
    <row r="735" spans="1:95">
      <c r="A735" s="86"/>
      <c r="B735" s="50"/>
      <c r="AV735" s="32"/>
      <c r="AW735" s="50"/>
      <c r="CQ735" s="32"/>
    </row>
    <row r="736" spans="1:95">
      <c r="A736" s="86"/>
      <c r="B736" s="50"/>
      <c r="AV736" s="32"/>
      <c r="AW736" s="50"/>
      <c r="CQ736" s="32"/>
    </row>
    <row r="737" spans="1:95">
      <c r="A737" s="86"/>
      <c r="B737" s="50"/>
      <c r="AV737" s="32"/>
      <c r="AW737" s="50"/>
      <c r="CQ737" s="32"/>
    </row>
    <row r="738" spans="1:95">
      <c r="A738" s="86"/>
      <c r="B738" s="50"/>
      <c r="AV738" s="32"/>
      <c r="AW738" s="50"/>
      <c r="CQ738" s="32"/>
    </row>
    <row r="739" spans="1:95">
      <c r="A739" s="86"/>
      <c r="B739" s="50"/>
      <c r="AV739" s="32"/>
      <c r="AW739" s="50"/>
      <c r="CQ739" s="32"/>
    </row>
    <row r="740" spans="1:95">
      <c r="A740" s="86"/>
      <c r="B740" s="50"/>
      <c r="AV740" s="32"/>
      <c r="AW740" s="50"/>
      <c r="CQ740" s="32"/>
    </row>
    <row r="741" spans="1:95">
      <c r="A741" s="86"/>
      <c r="B741" s="50"/>
      <c r="AV741" s="32"/>
      <c r="AW741" s="50"/>
      <c r="CQ741" s="32"/>
    </row>
    <row r="742" spans="1:95">
      <c r="A742" s="86"/>
      <c r="B742" s="50"/>
      <c r="AV742" s="32"/>
      <c r="AW742" s="50"/>
      <c r="CQ742" s="32"/>
    </row>
    <row r="743" spans="1:95">
      <c r="A743" s="86"/>
      <c r="B743" s="50"/>
      <c r="AV743" s="32"/>
      <c r="AW743" s="50"/>
      <c r="CQ743" s="32"/>
    </row>
    <row r="744" spans="1:95">
      <c r="A744" s="86"/>
      <c r="B744" s="50"/>
      <c r="AV744" s="32"/>
      <c r="AW744" s="50"/>
      <c r="CQ744" s="32"/>
    </row>
    <row r="745" spans="1:95">
      <c r="A745" s="86"/>
      <c r="B745" s="50"/>
      <c r="AV745" s="32"/>
      <c r="AW745" s="50"/>
      <c r="CQ745" s="32"/>
    </row>
    <row r="746" spans="1:95">
      <c r="A746" s="86"/>
      <c r="B746" s="50"/>
      <c r="AV746" s="32"/>
      <c r="AW746" s="50"/>
      <c r="CQ746" s="32"/>
    </row>
    <row r="747" spans="1:95">
      <c r="A747" s="86"/>
      <c r="B747" s="50"/>
      <c r="AV747" s="32"/>
      <c r="AW747" s="50"/>
      <c r="CQ747" s="32"/>
    </row>
    <row r="748" spans="1:95">
      <c r="A748" s="86"/>
      <c r="B748" s="50"/>
      <c r="AV748" s="32"/>
      <c r="AW748" s="50"/>
      <c r="CQ748" s="32"/>
    </row>
    <row r="749" spans="1:95">
      <c r="A749" s="86"/>
      <c r="B749" s="50"/>
      <c r="AV749" s="32"/>
      <c r="AW749" s="50"/>
      <c r="CQ749" s="32"/>
    </row>
    <row r="750" spans="1:95">
      <c r="A750" s="86"/>
      <c r="B750" s="50"/>
      <c r="AV750" s="32"/>
      <c r="AW750" s="50"/>
      <c r="CQ750" s="32"/>
    </row>
    <row r="751" spans="1:95">
      <c r="A751" s="86"/>
      <c r="B751" s="50"/>
      <c r="AV751" s="32"/>
      <c r="AW751" s="50"/>
      <c r="CQ751" s="32"/>
    </row>
    <row r="752" spans="1:95">
      <c r="A752" s="86"/>
      <c r="B752" s="50"/>
      <c r="AV752" s="32"/>
      <c r="AW752" s="50"/>
      <c r="CQ752" s="32"/>
    </row>
    <row r="753" spans="1:95">
      <c r="A753" s="87"/>
      <c r="B753" s="51"/>
      <c r="C753" s="34"/>
      <c r="D753" s="34"/>
      <c r="E753" s="34"/>
      <c r="F753" s="34"/>
      <c r="G753" s="34"/>
      <c r="H753" s="34"/>
      <c r="I753" s="34"/>
      <c r="J753" s="34"/>
      <c r="K753" s="34"/>
      <c r="L753" s="34"/>
      <c r="M753" s="34"/>
      <c r="N753" s="34"/>
      <c r="O753" s="34"/>
      <c r="P753" s="34"/>
      <c r="Q753" s="34"/>
      <c r="R753" s="34"/>
      <c r="S753" s="34"/>
      <c r="T753" s="34"/>
      <c r="U753" s="34"/>
      <c r="V753" s="34"/>
      <c r="W753" s="34"/>
      <c r="X753" s="34"/>
      <c r="Y753" s="34"/>
      <c r="Z753" s="34"/>
      <c r="AA753" s="34"/>
      <c r="AB753" s="34"/>
      <c r="AC753" s="34"/>
      <c r="AD753" s="34"/>
      <c r="AE753" s="34"/>
      <c r="AF753" s="34"/>
      <c r="AG753" s="34"/>
      <c r="AH753" s="34"/>
      <c r="AI753" s="34"/>
      <c r="AJ753" s="34"/>
      <c r="AK753" s="34"/>
      <c r="AL753" s="34"/>
      <c r="AM753" s="34"/>
      <c r="AN753" s="34"/>
      <c r="AO753" s="34"/>
      <c r="AP753" s="34"/>
      <c r="AQ753" s="34"/>
      <c r="AR753" s="34"/>
      <c r="AS753" s="34"/>
      <c r="AT753" s="34"/>
      <c r="AU753" s="34"/>
      <c r="AV753" s="35"/>
      <c r="AW753" s="51"/>
      <c r="AX753" s="34"/>
      <c r="AY753" s="34"/>
      <c r="AZ753" s="34"/>
      <c r="BA753" s="34"/>
      <c r="BB753" s="34"/>
      <c r="BC753" s="34"/>
      <c r="BD753" s="34"/>
      <c r="BE753" s="34"/>
      <c r="BF753" s="34"/>
      <c r="BG753" s="34"/>
      <c r="BH753" s="34"/>
      <c r="BI753" s="34"/>
      <c r="BJ753" s="34"/>
      <c r="BK753" s="34"/>
      <c r="BL753" s="34"/>
      <c r="BM753" s="34"/>
      <c r="BN753" s="34"/>
      <c r="BO753" s="34"/>
      <c r="BP753" s="34"/>
      <c r="BQ753" s="34"/>
      <c r="BR753" s="34"/>
      <c r="BS753" s="34"/>
      <c r="BT753" s="34"/>
      <c r="BU753" s="34"/>
      <c r="BV753" s="34"/>
      <c r="BW753" s="34"/>
      <c r="BX753" s="34"/>
      <c r="BY753" s="34"/>
      <c r="BZ753" s="34"/>
      <c r="CA753" s="34"/>
      <c r="CB753" s="34"/>
      <c r="CC753" s="34"/>
      <c r="CD753" s="34"/>
      <c r="CE753" s="34"/>
      <c r="CF753" s="34"/>
      <c r="CG753" s="34"/>
      <c r="CH753" s="34"/>
      <c r="CI753" s="34"/>
      <c r="CJ753" s="34"/>
      <c r="CK753" s="34"/>
      <c r="CL753" s="34"/>
      <c r="CM753" s="34"/>
      <c r="CN753" s="34"/>
      <c r="CO753" s="34"/>
      <c r="CP753" s="34"/>
      <c r="CQ753" s="35"/>
    </row>
    <row r="754" spans="1:95">
      <c r="A754" s="36">
        <v>18.100000000000001</v>
      </c>
      <c r="B754" s="49"/>
      <c r="C754" s="29"/>
      <c r="D754" s="29"/>
      <c r="E754" s="29"/>
      <c r="F754" s="29"/>
      <c r="G754" s="29"/>
      <c r="H754" s="29"/>
      <c r="I754" s="29"/>
      <c r="J754" s="29"/>
      <c r="K754" s="29"/>
      <c r="L754" s="29"/>
      <c r="M754" s="29"/>
      <c r="N754" s="29"/>
      <c r="O754" s="29"/>
      <c r="P754" s="29"/>
      <c r="Q754" s="29"/>
      <c r="R754" s="29"/>
      <c r="S754" s="29"/>
      <c r="T754" s="29"/>
      <c r="U754" s="29"/>
      <c r="V754" s="29"/>
      <c r="W754" s="29"/>
      <c r="X754" s="29"/>
      <c r="Y754" s="29"/>
      <c r="Z754" s="29"/>
      <c r="AA754" s="29"/>
      <c r="AB754" s="29"/>
      <c r="AC754" s="29"/>
      <c r="AD754" s="29"/>
      <c r="AE754" s="29"/>
      <c r="AF754" s="29"/>
      <c r="AG754" s="29"/>
      <c r="AH754" s="29"/>
      <c r="AI754" s="29"/>
      <c r="AJ754" s="29"/>
      <c r="AK754" s="29"/>
      <c r="AL754" s="29"/>
      <c r="AM754" s="29"/>
      <c r="AN754" s="29"/>
      <c r="AO754" s="29"/>
      <c r="AP754" s="29"/>
      <c r="AQ754" s="29"/>
      <c r="AR754" s="29"/>
      <c r="AS754" s="29"/>
      <c r="AT754" s="29"/>
      <c r="AU754" s="29"/>
      <c r="AV754" s="30"/>
      <c r="AW754" s="49"/>
      <c r="AX754" s="29"/>
      <c r="AY754" s="29"/>
      <c r="AZ754" s="29"/>
      <c r="BA754" s="29"/>
      <c r="BB754" s="29"/>
      <c r="BC754" s="29"/>
      <c r="BD754" s="29"/>
      <c r="BE754" s="29"/>
      <c r="BF754" s="29"/>
      <c r="BG754" s="29"/>
      <c r="BH754" s="29"/>
      <c r="BI754" s="29"/>
      <c r="BJ754" s="29"/>
      <c r="BK754" s="29"/>
      <c r="BL754" s="29"/>
      <c r="BM754" s="29"/>
      <c r="BN754" s="29"/>
      <c r="BO754" s="29"/>
      <c r="BP754" s="29"/>
      <c r="BQ754" s="29"/>
      <c r="BR754" s="29"/>
      <c r="BS754" s="29"/>
      <c r="BT754" s="29"/>
      <c r="BU754" s="29"/>
      <c r="BV754" s="29"/>
      <c r="BW754" s="29"/>
      <c r="BX754" s="29"/>
      <c r="BY754" s="29"/>
      <c r="BZ754" s="29"/>
      <c r="CA754" s="29"/>
      <c r="CB754" s="29"/>
      <c r="CC754" s="29"/>
      <c r="CD754" s="29"/>
      <c r="CE754" s="29"/>
      <c r="CF754" s="29"/>
      <c r="CG754" s="29"/>
      <c r="CH754" s="29"/>
      <c r="CI754" s="29"/>
      <c r="CJ754" s="29"/>
      <c r="CK754" s="29"/>
      <c r="CL754" s="29"/>
      <c r="CM754" s="29"/>
      <c r="CN754" s="29"/>
      <c r="CO754" s="29"/>
      <c r="CP754" s="29"/>
      <c r="CQ754" s="30"/>
    </row>
    <row r="755" spans="1:95">
      <c r="A755" s="86"/>
      <c r="B755" s="50"/>
      <c r="AV755" s="32"/>
      <c r="AW755" s="50"/>
      <c r="CQ755" s="32"/>
    </row>
    <row r="756" spans="1:95">
      <c r="A756" s="86"/>
      <c r="B756" s="50"/>
      <c r="AV756" s="32"/>
      <c r="AW756" s="50"/>
      <c r="CQ756" s="32"/>
    </row>
    <row r="757" spans="1:95">
      <c r="A757" s="86"/>
      <c r="B757" s="50"/>
      <c r="AV757" s="32"/>
      <c r="AW757" s="50"/>
      <c r="CQ757" s="32"/>
    </row>
    <row r="758" spans="1:95">
      <c r="A758" s="86"/>
      <c r="B758" s="50"/>
      <c r="AV758" s="32"/>
      <c r="AW758" s="50"/>
      <c r="CQ758" s="32"/>
    </row>
    <row r="759" spans="1:95">
      <c r="A759" s="86"/>
      <c r="B759" s="50"/>
      <c r="AV759" s="32"/>
      <c r="AW759" s="50"/>
      <c r="CQ759" s="32"/>
    </row>
    <row r="760" spans="1:95">
      <c r="A760" s="86"/>
      <c r="B760" s="50"/>
      <c r="AV760" s="32"/>
      <c r="AW760" s="50"/>
      <c r="CQ760" s="32"/>
    </row>
    <row r="761" spans="1:95">
      <c r="A761" s="86"/>
      <c r="B761" s="50"/>
      <c r="AV761" s="32"/>
      <c r="AW761" s="50"/>
      <c r="CQ761" s="32"/>
    </row>
    <row r="762" spans="1:95">
      <c r="A762" s="86"/>
      <c r="B762" s="50"/>
      <c r="AV762" s="32"/>
      <c r="AW762" s="50"/>
      <c r="CQ762" s="32"/>
    </row>
    <row r="763" spans="1:95">
      <c r="A763" s="86"/>
      <c r="B763" s="50"/>
      <c r="AV763" s="32"/>
      <c r="AW763" s="50"/>
      <c r="CQ763" s="32"/>
    </row>
    <row r="764" spans="1:95">
      <c r="A764" s="86"/>
      <c r="B764" s="50"/>
      <c r="AV764" s="32"/>
      <c r="AW764" s="50"/>
      <c r="CQ764" s="32"/>
    </row>
    <row r="765" spans="1:95">
      <c r="A765" s="86"/>
      <c r="B765" s="50"/>
      <c r="AV765" s="32"/>
      <c r="AW765" s="50"/>
      <c r="CQ765" s="32"/>
    </row>
    <row r="766" spans="1:95">
      <c r="A766" s="86"/>
      <c r="B766" s="50"/>
      <c r="AV766" s="32"/>
      <c r="AW766" s="50"/>
      <c r="CQ766" s="32"/>
    </row>
    <row r="767" spans="1:95">
      <c r="A767" s="86"/>
      <c r="B767" s="50"/>
      <c r="AV767" s="32"/>
      <c r="AW767" s="50"/>
      <c r="CQ767" s="32"/>
    </row>
    <row r="768" spans="1:95">
      <c r="A768" s="86"/>
      <c r="B768" s="50"/>
      <c r="AV768" s="32"/>
      <c r="AW768" s="50"/>
      <c r="CQ768" s="32"/>
    </row>
    <row r="769" spans="1:95">
      <c r="A769" s="86"/>
      <c r="B769" s="50"/>
      <c r="AV769" s="32"/>
      <c r="AW769" s="50"/>
      <c r="CQ769" s="32"/>
    </row>
    <row r="770" spans="1:95">
      <c r="A770" s="86"/>
      <c r="B770" s="50"/>
      <c r="AV770" s="32"/>
      <c r="AW770" s="50"/>
      <c r="CQ770" s="32"/>
    </row>
    <row r="771" spans="1:95">
      <c r="A771" s="86"/>
      <c r="B771" s="50"/>
      <c r="AV771" s="32"/>
      <c r="AW771" s="50"/>
      <c r="CQ771" s="32"/>
    </row>
    <row r="772" spans="1:95">
      <c r="A772" s="86"/>
      <c r="B772" s="50"/>
      <c r="AV772" s="32"/>
      <c r="AW772" s="50"/>
      <c r="CQ772" s="32"/>
    </row>
    <row r="773" spans="1:95">
      <c r="A773" s="86"/>
      <c r="B773" s="50"/>
      <c r="AV773" s="32"/>
      <c r="AW773" s="50"/>
      <c r="CQ773" s="32"/>
    </row>
    <row r="774" spans="1:95">
      <c r="A774" s="86"/>
      <c r="B774" s="50"/>
      <c r="AV774" s="32"/>
      <c r="AW774" s="50"/>
      <c r="CQ774" s="32"/>
    </row>
    <row r="775" spans="1:95">
      <c r="A775" s="87"/>
      <c r="B775" s="51"/>
      <c r="C775" s="34"/>
      <c r="D775" s="34"/>
      <c r="E775" s="34"/>
      <c r="F775" s="34"/>
      <c r="G775" s="34"/>
      <c r="H775" s="34"/>
      <c r="I775" s="34"/>
      <c r="J775" s="34"/>
      <c r="K775" s="34"/>
      <c r="L775" s="34"/>
      <c r="M775" s="34"/>
      <c r="N775" s="34"/>
      <c r="O775" s="34"/>
      <c r="P775" s="34"/>
      <c r="Q775" s="34"/>
      <c r="R775" s="34"/>
      <c r="S775" s="34"/>
      <c r="T775" s="34"/>
      <c r="U775" s="34"/>
      <c r="V775" s="34"/>
      <c r="W775" s="34"/>
      <c r="X775" s="34"/>
      <c r="Y775" s="34"/>
      <c r="Z775" s="34"/>
      <c r="AA775" s="34"/>
      <c r="AB775" s="34"/>
      <c r="AC775" s="34"/>
      <c r="AD775" s="34"/>
      <c r="AE775" s="34"/>
      <c r="AF775" s="34"/>
      <c r="AG775" s="34"/>
      <c r="AH775" s="34"/>
      <c r="AI775" s="34"/>
      <c r="AJ775" s="34"/>
      <c r="AK775" s="34"/>
      <c r="AL775" s="34"/>
      <c r="AM775" s="34"/>
      <c r="AN775" s="34"/>
      <c r="AO775" s="34"/>
      <c r="AP775" s="34"/>
      <c r="AQ775" s="34"/>
      <c r="AR775" s="34"/>
      <c r="AS775" s="34"/>
      <c r="AT775" s="34"/>
      <c r="AU775" s="34"/>
      <c r="AV775" s="35"/>
      <c r="AW775" s="51"/>
      <c r="AX775" s="34"/>
      <c r="AY775" s="34"/>
      <c r="AZ775" s="34"/>
      <c r="BA775" s="34"/>
      <c r="BB775" s="34"/>
      <c r="BC775" s="34"/>
      <c r="BD775" s="34"/>
      <c r="BE775" s="34"/>
      <c r="BF775" s="34"/>
      <c r="BG775" s="34"/>
      <c r="BH775" s="34"/>
      <c r="BI775" s="34"/>
      <c r="BJ775" s="34"/>
      <c r="BK775" s="34"/>
      <c r="BL775" s="34"/>
      <c r="BM775" s="34"/>
      <c r="BN775" s="34"/>
      <c r="BO775" s="34"/>
      <c r="BP775" s="34"/>
      <c r="BQ775" s="34"/>
      <c r="BR775" s="34"/>
      <c r="BS775" s="34"/>
      <c r="BT775" s="34"/>
      <c r="BU775" s="34"/>
      <c r="BV775" s="34"/>
      <c r="BW775" s="34"/>
      <c r="BX775" s="34"/>
      <c r="BY775" s="34"/>
      <c r="BZ775" s="34"/>
      <c r="CA775" s="34"/>
      <c r="CB775" s="34"/>
      <c r="CC775" s="34"/>
      <c r="CD775" s="34"/>
      <c r="CE775" s="34"/>
      <c r="CF775" s="34"/>
      <c r="CG775" s="34"/>
      <c r="CH775" s="34"/>
      <c r="CI775" s="34"/>
      <c r="CJ775" s="34"/>
      <c r="CK775" s="34"/>
      <c r="CL775" s="34"/>
      <c r="CM775" s="34"/>
      <c r="CN775" s="34"/>
      <c r="CO775" s="34"/>
      <c r="CP775" s="34"/>
      <c r="CQ775" s="35"/>
    </row>
    <row r="776" spans="1:95">
      <c r="A776" s="36">
        <v>18.2</v>
      </c>
      <c r="B776" s="49"/>
      <c r="C776" s="29"/>
      <c r="D776" s="29"/>
      <c r="E776" s="29"/>
      <c r="F776" s="29"/>
      <c r="G776" s="29"/>
      <c r="H776" s="29"/>
      <c r="I776" s="29"/>
      <c r="J776" s="29"/>
      <c r="K776" s="29"/>
      <c r="L776" s="29"/>
      <c r="M776" s="29"/>
      <c r="N776" s="29"/>
      <c r="O776" s="29"/>
      <c r="P776" s="29"/>
      <c r="Q776" s="29"/>
      <c r="R776" s="29"/>
      <c r="S776" s="29"/>
      <c r="T776" s="29"/>
      <c r="U776" s="29"/>
      <c r="V776" s="29"/>
      <c r="W776" s="29"/>
      <c r="X776" s="29"/>
      <c r="Y776" s="29"/>
      <c r="Z776" s="29"/>
      <c r="AA776" s="29"/>
      <c r="AB776" s="29"/>
      <c r="AC776" s="29"/>
      <c r="AD776" s="29"/>
      <c r="AE776" s="29"/>
      <c r="AF776" s="29"/>
      <c r="AG776" s="29"/>
      <c r="AH776" s="29"/>
      <c r="AI776" s="29"/>
      <c r="AJ776" s="29"/>
      <c r="AK776" s="29"/>
      <c r="AL776" s="29"/>
      <c r="AM776" s="29"/>
      <c r="AN776" s="29"/>
      <c r="AO776" s="29"/>
      <c r="AP776" s="29"/>
      <c r="AQ776" s="29"/>
      <c r="AR776" s="29"/>
      <c r="AS776" s="29"/>
      <c r="AT776" s="29"/>
      <c r="AU776" s="29"/>
      <c r="AV776" s="30"/>
      <c r="AW776" s="49"/>
      <c r="AX776" s="29"/>
      <c r="AY776" s="29"/>
      <c r="AZ776" s="29"/>
      <c r="BA776" s="29"/>
      <c r="BB776" s="29"/>
      <c r="BC776" s="29"/>
      <c r="BD776" s="29"/>
      <c r="BE776" s="29"/>
      <c r="BF776" s="29"/>
      <c r="BG776" s="29"/>
      <c r="BH776" s="29"/>
      <c r="BI776" s="29"/>
      <c r="BJ776" s="29"/>
      <c r="BK776" s="29"/>
      <c r="BL776" s="29"/>
      <c r="BM776" s="29"/>
      <c r="BN776" s="29"/>
      <c r="BO776" s="29"/>
      <c r="BP776" s="29"/>
      <c r="BQ776" s="29"/>
      <c r="BR776" s="29"/>
      <c r="BS776" s="29"/>
      <c r="BT776" s="29"/>
      <c r="BU776" s="29"/>
      <c r="BV776" s="29"/>
      <c r="BW776" s="29"/>
      <c r="BX776" s="29"/>
      <c r="BY776" s="29"/>
      <c r="BZ776" s="29"/>
      <c r="CA776" s="29"/>
      <c r="CB776" s="29"/>
      <c r="CC776" s="29"/>
      <c r="CD776" s="29"/>
      <c r="CE776" s="29"/>
      <c r="CF776" s="29"/>
      <c r="CG776" s="29"/>
      <c r="CH776" s="29"/>
      <c r="CI776" s="29"/>
      <c r="CJ776" s="29"/>
      <c r="CK776" s="29"/>
      <c r="CL776" s="29"/>
      <c r="CM776" s="29"/>
      <c r="CN776" s="29"/>
      <c r="CO776" s="29"/>
      <c r="CP776" s="29"/>
      <c r="CQ776" s="30"/>
    </row>
    <row r="777" spans="1:95">
      <c r="A777" s="86"/>
      <c r="B777" s="50"/>
      <c r="AV777" s="32"/>
      <c r="AW777" s="50"/>
      <c r="CQ777" s="32"/>
    </row>
    <row r="778" spans="1:95">
      <c r="A778" s="86"/>
      <c r="B778" s="50"/>
      <c r="AV778" s="32"/>
      <c r="AW778" s="50"/>
      <c r="CQ778" s="32"/>
    </row>
    <row r="779" spans="1:95">
      <c r="A779" s="86"/>
      <c r="B779" s="50"/>
      <c r="AV779" s="32"/>
      <c r="AW779" s="50"/>
      <c r="CQ779" s="32"/>
    </row>
    <row r="780" spans="1:95">
      <c r="A780" s="86"/>
      <c r="B780" s="50"/>
      <c r="AV780" s="32"/>
      <c r="AW780" s="50"/>
      <c r="CQ780" s="32"/>
    </row>
    <row r="781" spans="1:95">
      <c r="A781" s="86"/>
      <c r="B781" s="50"/>
      <c r="AV781" s="32"/>
      <c r="AW781" s="50"/>
      <c r="CQ781" s="32"/>
    </row>
    <row r="782" spans="1:95">
      <c r="A782" s="86"/>
      <c r="B782" s="50"/>
      <c r="AV782" s="32"/>
      <c r="AW782" s="50"/>
      <c r="CQ782" s="32"/>
    </row>
    <row r="783" spans="1:95">
      <c r="A783" s="86"/>
      <c r="B783" s="50"/>
      <c r="AV783" s="32"/>
      <c r="AW783" s="50"/>
      <c r="CQ783" s="32"/>
    </row>
    <row r="784" spans="1:95">
      <c r="A784" s="86"/>
      <c r="B784" s="50"/>
      <c r="AV784" s="32"/>
      <c r="AW784" s="50"/>
      <c r="CQ784" s="32"/>
    </row>
    <row r="785" spans="1:95">
      <c r="A785" s="86"/>
      <c r="B785" s="50"/>
      <c r="AV785" s="32"/>
      <c r="AW785" s="50"/>
      <c r="CQ785" s="32"/>
    </row>
    <row r="786" spans="1:95">
      <c r="A786" s="86"/>
      <c r="B786" s="50"/>
      <c r="AV786" s="32"/>
      <c r="AW786" s="50"/>
      <c r="CQ786" s="32"/>
    </row>
    <row r="787" spans="1:95">
      <c r="A787" s="86"/>
      <c r="B787" s="50"/>
      <c r="AV787" s="32"/>
      <c r="AW787" s="50"/>
      <c r="CQ787" s="32"/>
    </row>
    <row r="788" spans="1:95">
      <c r="A788" s="86"/>
      <c r="B788" s="50"/>
      <c r="AV788" s="32"/>
      <c r="AW788" s="50"/>
      <c r="CQ788" s="32"/>
    </row>
    <row r="789" spans="1:95">
      <c r="A789" s="86"/>
      <c r="B789" s="50"/>
      <c r="AV789" s="32"/>
      <c r="AW789" s="50"/>
      <c r="CQ789" s="32"/>
    </row>
    <row r="790" spans="1:95">
      <c r="A790" s="86"/>
      <c r="B790" s="50"/>
      <c r="AV790" s="32"/>
      <c r="AW790" s="50"/>
      <c r="CQ790" s="32"/>
    </row>
    <row r="791" spans="1:95">
      <c r="A791" s="86"/>
      <c r="B791" s="50"/>
      <c r="AV791" s="32"/>
      <c r="AW791" s="50"/>
      <c r="CQ791" s="32"/>
    </row>
    <row r="792" spans="1:95">
      <c r="A792" s="86"/>
      <c r="B792" s="50"/>
      <c r="AV792" s="32"/>
      <c r="AW792" s="50"/>
      <c r="CQ792" s="32"/>
    </row>
    <row r="793" spans="1:95">
      <c r="A793" s="86"/>
      <c r="B793" s="50"/>
      <c r="AV793" s="32"/>
      <c r="AW793" s="50"/>
      <c r="CQ793" s="32"/>
    </row>
    <row r="794" spans="1:95">
      <c r="A794" s="86"/>
      <c r="B794" s="50"/>
      <c r="AV794" s="32"/>
      <c r="AW794" s="50"/>
      <c r="CQ794" s="32"/>
    </row>
    <row r="795" spans="1:95">
      <c r="A795" s="86"/>
      <c r="B795" s="50"/>
      <c r="AV795" s="32"/>
      <c r="AW795" s="50"/>
      <c r="CQ795" s="32"/>
    </row>
    <row r="796" spans="1:95">
      <c r="A796" s="86"/>
      <c r="B796" s="50"/>
      <c r="AV796" s="32"/>
      <c r="AW796" s="50"/>
      <c r="CQ796" s="32"/>
    </row>
    <row r="797" spans="1:95">
      <c r="A797" s="87"/>
      <c r="B797" s="51"/>
      <c r="C797" s="34"/>
      <c r="D797" s="34"/>
      <c r="E797" s="34"/>
      <c r="F797" s="34"/>
      <c r="G797" s="34"/>
      <c r="H797" s="34"/>
      <c r="I797" s="34"/>
      <c r="J797" s="34"/>
      <c r="K797" s="34"/>
      <c r="L797" s="34"/>
      <c r="M797" s="34"/>
      <c r="N797" s="34"/>
      <c r="O797" s="34"/>
      <c r="P797" s="34"/>
      <c r="Q797" s="34"/>
      <c r="R797" s="34"/>
      <c r="S797" s="34"/>
      <c r="T797" s="34"/>
      <c r="U797" s="34"/>
      <c r="V797" s="34"/>
      <c r="W797" s="34"/>
      <c r="X797" s="34"/>
      <c r="Y797" s="34"/>
      <c r="Z797" s="34"/>
      <c r="AA797" s="34"/>
      <c r="AB797" s="34"/>
      <c r="AC797" s="34"/>
      <c r="AD797" s="34"/>
      <c r="AE797" s="34"/>
      <c r="AF797" s="34"/>
      <c r="AG797" s="34"/>
      <c r="AH797" s="34"/>
      <c r="AI797" s="34"/>
      <c r="AJ797" s="34"/>
      <c r="AK797" s="34"/>
      <c r="AL797" s="34"/>
      <c r="AM797" s="34"/>
      <c r="AN797" s="34"/>
      <c r="AO797" s="34"/>
      <c r="AP797" s="34"/>
      <c r="AQ797" s="34"/>
      <c r="AR797" s="34"/>
      <c r="AS797" s="34"/>
      <c r="AT797" s="34"/>
      <c r="AU797" s="34"/>
      <c r="AV797" s="35"/>
      <c r="AW797" s="51"/>
      <c r="AX797" s="34"/>
      <c r="AY797" s="34"/>
      <c r="AZ797" s="34"/>
      <c r="BA797" s="34"/>
      <c r="BB797" s="34"/>
      <c r="BC797" s="34"/>
      <c r="BD797" s="34"/>
      <c r="BE797" s="34"/>
      <c r="BF797" s="34"/>
      <c r="BG797" s="34"/>
      <c r="BH797" s="34"/>
      <c r="BI797" s="34"/>
      <c r="BJ797" s="34"/>
      <c r="BK797" s="34"/>
      <c r="BL797" s="34"/>
      <c r="BM797" s="34"/>
      <c r="BN797" s="34"/>
      <c r="BO797" s="34"/>
      <c r="BP797" s="34"/>
      <c r="BQ797" s="34"/>
      <c r="BR797" s="34"/>
      <c r="BS797" s="34"/>
      <c r="BT797" s="34"/>
      <c r="BU797" s="34"/>
      <c r="BV797" s="34"/>
      <c r="BW797" s="34"/>
      <c r="BX797" s="34"/>
      <c r="BY797" s="34"/>
      <c r="BZ797" s="34"/>
      <c r="CA797" s="34"/>
      <c r="CB797" s="34"/>
      <c r="CC797" s="34"/>
      <c r="CD797" s="34"/>
      <c r="CE797" s="34"/>
      <c r="CF797" s="34"/>
      <c r="CG797" s="34"/>
      <c r="CH797" s="34"/>
      <c r="CI797" s="34"/>
      <c r="CJ797" s="34"/>
      <c r="CK797" s="34"/>
      <c r="CL797" s="34"/>
      <c r="CM797" s="34"/>
      <c r="CN797" s="34"/>
      <c r="CO797" s="34"/>
      <c r="CP797" s="34"/>
      <c r="CQ797" s="35"/>
    </row>
    <row r="798" spans="1:95">
      <c r="A798" s="36">
        <v>19.100000000000001</v>
      </c>
    </row>
    <row r="799" spans="1:95">
      <c r="A799" s="86"/>
      <c r="B799" s="50"/>
      <c r="AV799" s="32"/>
      <c r="AW799" s="50"/>
      <c r="CQ799" s="32"/>
    </row>
    <row r="800" spans="1:95">
      <c r="A800" s="86"/>
      <c r="B800" s="50"/>
      <c r="AV800" s="32"/>
      <c r="AW800" s="50"/>
      <c r="CQ800" s="32"/>
    </row>
    <row r="801" spans="1:95">
      <c r="A801" s="86"/>
      <c r="B801" s="50"/>
      <c r="AV801" s="32"/>
      <c r="AW801" s="50"/>
      <c r="CQ801" s="32"/>
    </row>
    <row r="802" spans="1:95">
      <c r="A802" s="86"/>
      <c r="B802" s="50"/>
      <c r="AV802" s="32"/>
      <c r="AW802" s="50"/>
      <c r="CQ802" s="32"/>
    </row>
    <row r="803" spans="1:95">
      <c r="A803" s="86"/>
      <c r="B803" s="50"/>
      <c r="AV803" s="32"/>
      <c r="AW803" s="50"/>
      <c r="CQ803" s="32"/>
    </row>
    <row r="804" spans="1:95">
      <c r="A804" s="86"/>
      <c r="B804" s="50"/>
      <c r="AV804" s="32"/>
      <c r="AW804" s="50"/>
      <c r="CQ804" s="32"/>
    </row>
    <row r="805" spans="1:95">
      <c r="A805" s="86"/>
      <c r="B805" s="50"/>
      <c r="AV805" s="32"/>
      <c r="AW805" s="50"/>
      <c r="CQ805" s="32"/>
    </row>
    <row r="806" spans="1:95">
      <c r="A806" s="86"/>
      <c r="B806" s="50"/>
      <c r="AV806" s="32"/>
      <c r="AW806" s="50"/>
      <c r="CQ806" s="32"/>
    </row>
    <row r="807" spans="1:95">
      <c r="A807" s="86"/>
      <c r="B807" s="50"/>
      <c r="AV807" s="32"/>
      <c r="AW807" s="50"/>
      <c r="CQ807" s="32"/>
    </row>
    <row r="808" spans="1:95">
      <c r="A808" s="86"/>
      <c r="B808" s="50"/>
      <c r="AV808" s="32"/>
      <c r="AW808" s="50"/>
      <c r="CQ808" s="32"/>
    </row>
    <row r="809" spans="1:95">
      <c r="A809" s="86"/>
      <c r="B809" s="50"/>
      <c r="AV809" s="32"/>
      <c r="AW809" s="50"/>
      <c r="CQ809" s="32"/>
    </row>
    <row r="810" spans="1:95">
      <c r="A810" s="86"/>
      <c r="B810" s="50"/>
      <c r="AV810" s="32"/>
      <c r="AW810" s="50"/>
      <c r="CQ810" s="32"/>
    </row>
    <row r="811" spans="1:95">
      <c r="A811" s="86"/>
      <c r="B811" s="50"/>
      <c r="AV811" s="32"/>
      <c r="AW811" s="50"/>
      <c r="CQ811" s="32"/>
    </row>
    <row r="812" spans="1:95">
      <c r="A812" s="86"/>
      <c r="B812" s="50"/>
      <c r="AV812" s="32"/>
      <c r="AW812" s="50"/>
      <c r="CQ812" s="32"/>
    </row>
    <row r="813" spans="1:95">
      <c r="A813" s="86"/>
      <c r="B813" s="50"/>
      <c r="AV813" s="32"/>
      <c r="AW813" s="50"/>
      <c r="CQ813" s="32"/>
    </row>
    <row r="814" spans="1:95">
      <c r="A814" s="86"/>
      <c r="B814" s="50"/>
      <c r="AV814" s="32"/>
      <c r="AW814" s="50"/>
      <c r="CQ814" s="32"/>
    </row>
    <row r="815" spans="1:95">
      <c r="A815" s="86"/>
      <c r="B815" s="50"/>
      <c r="AV815" s="32"/>
      <c r="AW815" s="50"/>
      <c r="CQ815" s="32"/>
    </row>
    <row r="816" spans="1:95">
      <c r="A816" s="86"/>
      <c r="B816" s="50"/>
      <c r="AV816" s="32"/>
      <c r="AW816" s="50"/>
      <c r="CQ816" s="32"/>
    </row>
    <row r="817" spans="1:95">
      <c r="A817" s="86"/>
      <c r="B817" s="50"/>
      <c r="AV817" s="32"/>
      <c r="AW817" s="50"/>
      <c r="CQ817" s="32"/>
    </row>
    <row r="818" spans="1:95">
      <c r="A818" s="86"/>
      <c r="B818" s="50"/>
      <c r="AV818" s="32"/>
      <c r="AW818" s="50"/>
      <c r="CQ818" s="32"/>
    </row>
    <row r="819" spans="1:95">
      <c r="A819" s="87"/>
      <c r="B819" s="51"/>
      <c r="C819" s="34"/>
      <c r="D819" s="34"/>
      <c r="E819" s="34"/>
      <c r="F819" s="34"/>
      <c r="G819" s="34"/>
      <c r="H819" s="34"/>
      <c r="I819" s="34"/>
      <c r="J819" s="34"/>
      <c r="K819" s="34"/>
      <c r="L819" s="34"/>
      <c r="M819" s="34"/>
      <c r="N819" s="34"/>
      <c r="O819" s="34"/>
      <c r="P819" s="34"/>
      <c r="Q819" s="34"/>
      <c r="R819" s="34"/>
      <c r="S819" s="34"/>
      <c r="T819" s="34"/>
      <c r="U819" s="34"/>
      <c r="V819" s="34"/>
      <c r="W819" s="34"/>
      <c r="X819" s="34"/>
      <c r="Y819" s="34"/>
      <c r="Z819" s="34"/>
      <c r="AA819" s="34"/>
      <c r="AB819" s="34"/>
      <c r="AC819" s="34"/>
      <c r="AD819" s="34"/>
      <c r="AE819" s="34"/>
      <c r="AF819" s="34"/>
      <c r="AG819" s="34"/>
      <c r="AH819" s="34"/>
      <c r="AI819" s="34"/>
      <c r="AJ819" s="34"/>
      <c r="AK819" s="34"/>
      <c r="AL819" s="34"/>
      <c r="AM819" s="34"/>
      <c r="AN819" s="34"/>
      <c r="AO819" s="34"/>
      <c r="AP819" s="34"/>
      <c r="AQ819" s="34"/>
      <c r="AR819" s="34"/>
      <c r="AS819" s="34"/>
      <c r="AT819" s="34"/>
      <c r="AU819" s="34"/>
      <c r="AV819" s="35"/>
      <c r="AW819" s="51"/>
      <c r="AX819" s="34"/>
      <c r="AY819" s="34"/>
      <c r="AZ819" s="34"/>
      <c r="BA819" s="34"/>
      <c r="BB819" s="34"/>
      <c r="BC819" s="34"/>
      <c r="BD819" s="34"/>
      <c r="BE819" s="34"/>
      <c r="BF819" s="34"/>
      <c r="BG819" s="34"/>
      <c r="BH819" s="34"/>
      <c r="BI819" s="34"/>
      <c r="BJ819" s="34"/>
      <c r="BK819" s="34"/>
      <c r="BL819" s="34"/>
      <c r="BM819" s="34"/>
      <c r="BN819" s="34"/>
      <c r="BO819" s="34"/>
      <c r="BP819" s="34"/>
      <c r="BQ819" s="34"/>
      <c r="BR819" s="34"/>
      <c r="BS819" s="34"/>
      <c r="BT819" s="34"/>
      <c r="BU819" s="34"/>
      <c r="BV819" s="34"/>
      <c r="BW819" s="34"/>
      <c r="BX819" s="34"/>
      <c r="BY819" s="34"/>
      <c r="BZ819" s="34"/>
      <c r="CA819" s="34"/>
      <c r="CB819" s="34"/>
      <c r="CC819" s="34"/>
      <c r="CD819" s="34"/>
      <c r="CE819" s="34"/>
      <c r="CF819" s="34"/>
      <c r="CG819" s="34"/>
      <c r="CH819" s="34"/>
      <c r="CI819" s="34"/>
      <c r="CJ819" s="34"/>
      <c r="CK819" s="34"/>
      <c r="CL819" s="34"/>
      <c r="CM819" s="34"/>
      <c r="CN819" s="34"/>
      <c r="CO819" s="34"/>
      <c r="CP819" s="34"/>
      <c r="CQ819" s="35"/>
    </row>
    <row r="820" spans="1:95">
      <c r="A820" s="36">
        <v>19.2</v>
      </c>
    </row>
    <row r="821" spans="1:95">
      <c r="A821" s="86"/>
      <c r="B821" s="50"/>
      <c r="AV821" s="32"/>
      <c r="AW821" s="50"/>
      <c r="CQ821" s="32"/>
    </row>
    <row r="822" spans="1:95">
      <c r="A822" s="86"/>
      <c r="B822" s="50"/>
      <c r="AV822" s="32"/>
      <c r="AW822" s="50"/>
      <c r="CQ822" s="32"/>
    </row>
    <row r="823" spans="1:95">
      <c r="A823" s="86"/>
      <c r="B823" s="50"/>
      <c r="AV823" s="32"/>
      <c r="AW823" s="50"/>
      <c r="CQ823" s="32"/>
    </row>
    <row r="824" spans="1:95">
      <c r="A824" s="86"/>
      <c r="B824" s="50"/>
      <c r="AV824" s="32"/>
      <c r="AW824" s="50"/>
      <c r="CQ824" s="32"/>
    </row>
    <row r="825" spans="1:95">
      <c r="A825" s="86"/>
      <c r="B825" s="50"/>
      <c r="AV825" s="32"/>
      <c r="AW825" s="50"/>
      <c r="CQ825" s="32"/>
    </row>
    <row r="826" spans="1:95">
      <c r="A826" s="86"/>
      <c r="B826" s="50"/>
      <c r="AV826" s="32"/>
      <c r="AW826" s="50"/>
      <c r="CQ826" s="32"/>
    </row>
    <row r="827" spans="1:95">
      <c r="A827" s="86"/>
      <c r="B827" s="50"/>
      <c r="AV827" s="32"/>
      <c r="AW827" s="50"/>
      <c r="CQ827" s="32"/>
    </row>
    <row r="828" spans="1:95">
      <c r="A828" s="86"/>
      <c r="B828" s="50"/>
      <c r="AV828" s="32"/>
      <c r="AW828" s="50"/>
      <c r="CQ828" s="32"/>
    </row>
    <row r="829" spans="1:95">
      <c r="A829" s="86"/>
      <c r="B829" s="50"/>
      <c r="AV829" s="32"/>
      <c r="AW829" s="50"/>
      <c r="CQ829" s="32"/>
    </row>
    <row r="830" spans="1:95">
      <c r="A830" s="86"/>
      <c r="B830" s="50"/>
      <c r="AV830" s="32"/>
      <c r="AW830" s="50"/>
      <c r="CQ830" s="32"/>
    </row>
    <row r="831" spans="1:95">
      <c r="A831" s="86"/>
      <c r="B831" s="50"/>
      <c r="AV831" s="32"/>
      <c r="AW831" s="50"/>
      <c r="CQ831" s="32"/>
    </row>
    <row r="832" spans="1:95">
      <c r="A832" s="86"/>
      <c r="B832" s="50"/>
      <c r="AV832" s="32"/>
      <c r="AW832" s="50"/>
      <c r="CQ832" s="32"/>
    </row>
    <row r="833" spans="1:95">
      <c r="A833" s="86"/>
      <c r="B833" s="50"/>
      <c r="AV833" s="32"/>
      <c r="AW833" s="50"/>
      <c r="CQ833" s="32"/>
    </row>
    <row r="834" spans="1:95">
      <c r="A834" s="86"/>
      <c r="B834" s="50"/>
      <c r="AV834" s="32"/>
      <c r="AW834" s="50"/>
      <c r="CQ834" s="32"/>
    </row>
    <row r="835" spans="1:95">
      <c r="A835" s="86"/>
      <c r="B835" s="50"/>
      <c r="AV835" s="32"/>
      <c r="AW835" s="50"/>
      <c r="CQ835" s="32"/>
    </row>
    <row r="836" spans="1:95">
      <c r="A836" s="86"/>
      <c r="B836" s="50"/>
      <c r="AV836" s="32"/>
      <c r="AW836" s="50"/>
      <c r="CQ836" s="32"/>
    </row>
    <row r="837" spans="1:95">
      <c r="A837" s="86"/>
      <c r="B837" s="50"/>
      <c r="AV837" s="32"/>
      <c r="AW837" s="50"/>
      <c r="CQ837" s="32"/>
    </row>
    <row r="838" spans="1:95">
      <c r="A838" s="86"/>
      <c r="B838" s="50"/>
      <c r="AV838" s="32"/>
      <c r="AW838" s="50"/>
      <c r="CQ838" s="32"/>
    </row>
    <row r="839" spans="1:95">
      <c r="A839" s="86"/>
      <c r="B839" s="50"/>
      <c r="AV839" s="32"/>
      <c r="AW839" s="50"/>
      <c r="CQ839" s="32"/>
    </row>
    <row r="840" spans="1:95">
      <c r="A840" s="86"/>
      <c r="B840" s="50"/>
      <c r="AV840" s="32"/>
      <c r="AW840" s="50"/>
      <c r="CQ840" s="32"/>
    </row>
    <row r="841" spans="1:95">
      <c r="A841" s="87"/>
      <c r="B841" s="51"/>
      <c r="C841" s="34"/>
      <c r="D841" s="34"/>
      <c r="E841" s="34"/>
      <c r="F841" s="34"/>
      <c r="G841" s="34"/>
      <c r="H841" s="34"/>
      <c r="I841" s="34"/>
      <c r="J841" s="34"/>
      <c r="K841" s="34"/>
      <c r="L841" s="34"/>
      <c r="M841" s="34"/>
      <c r="N841" s="34"/>
      <c r="O841" s="34"/>
      <c r="P841" s="34"/>
      <c r="Q841" s="34"/>
      <c r="R841" s="34"/>
      <c r="S841" s="34"/>
      <c r="T841" s="34"/>
      <c r="U841" s="34"/>
      <c r="V841" s="34"/>
      <c r="W841" s="34"/>
      <c r="X841" s="34"/>
      <c r="Y841" s="34"/>
      <c r="Z841" s="34"/>
      <c r="AA841" s="34"/>
      <c r="AB841" s="34"/>
      <c r="AC841" s="34"/>
      <c r="AD841" s="34"/>
      <c r="AE841" s="34"/>
      <c r="AF841" s="34"/>
      <c r="AG841" s="34"/>
      <c r="AH841" s="34"/>
      <c r="AI841" s="34"/>
      <c r="AJ841" s="34"/>
      <c r="AK841" s="34"/>
      <c r="AL841" s="34"/>
      <c r="AM841" s="34"/>
      <c r="AN841" s="34"/>
      <c r="AO841" s="34"/>
      <c r="AP841" s="34"/>
      <c r="AQ841" s="34"/>
      <c r="AR841" s="34"/>
      <c r="AS841" s="34"/>
      <c r="AT841" s="34"/>
      <c r="AU841" s="34"/>
      <c r="AV841" s="35"/>
      <c r="AW841" s="51"/>
      <c r="AX841" s="34"/>
      <c r="AY841" s="34"/>
      <c r="AZ841" s="34"/>
      <c r="BA841" s="34"/>
      <c r="BB841" s="34"/>
      <c r="BC841" s="34"/>
      <c r="BD841" s="34"/>
      <c r="BE841" s="34"/>
      <c r="BF841" s="34"/>
      <c r="BG841" s="34"/>
      <c r="BH841" s="34"/>
      <c r="BI841" s="34"/>
      <c r="BJ841" s="34"/>
      <c r="BK841" s="34"/>
      <c r="BL841" s="34"/>
      <c r="BM841" s="34"/>
      <c r="BN841" s="34"/>
      <c r="BO841" s="34"/>
      <c r="BP841" s="34"/>
      <c r="BQ841" s="34"/>
      <c r="BR841" s="34"/>
      <c r="BS841" s="34"/>
      <c r="BT841" s="34"/>
      <c r="BU841" s="34"/>
      <c r="BV841" s="34"/>
      <c r="BW841" s="34"/>
      <c r="BX841" s="34"/>
      <c r="BY841" s="34"/>
      <c r="BZ841" s="34"/>
      <c r="CA841" s="34"/>
      <c r="CB841" s="34"/>
      <c r="CC841" s="34"/>
      <c r="CD841" s="34"/>
      <c r="CE841" s="34"/>
      <c r="CF841" s="34"/>
      <c r="CG841" s="34"/>
      <c r="CH841" s="34"/>
      <c r="CI841" s="34"/>
      <c r="CJ841" s="34"/>
      <c r="CK841" s="34"/>
      <c r="CL841" s="34"/>
      <c r="CM841" s="34"/>
      <c r="CN841" s="34"/>
      <c r="CO841" s="34"/>
      <c r="CP841" s="34"/>
      <c r="CQ841" s="35"/>
    </row>
    <row r="842" spans="1:95">
      <c r="A842" s="36">
        <v>20.100000000000001</v>
      </c>
    </row>
    <row r="843" spans="1:95">
      <c r="A843" s="86"/>
      <c r="B843" s="50"/>
      <c r="AV843" s="32"/>
      <c r="AW843" s="50"/>
      <c r="CQ843" s="32"/>
    </row>
    <row r="844" spans="1:95">
      <c r="A844" s="86"/>
      <c r="B844" s="50"/>
      <c r="AV844" s="32"/>
      <c r="AW844" s="50"/>
      <c r="CQ844" s="32"/>
    </row>
    <row r="845" spans="1:95">
      <c r="A845" s="86"/>
      <c r="B845" s="50"/>
      <c r="AV845" s="32"/>
      <c r="AW845" s="50"/>
      <c r="CQ845" s="32"/>
    </row>
    <row r="846" spans="1:95">
      <c r="A846" s="86"/>
      <c r="B846" s="50"/>
      <c r="AV846" s="32"/>
      <c r="AW846" s="50"/>
      <c r="CQ846" s="32"/>
    </row>
    <row r="847" spans="1:95">
      <c r="A847" s="86"/>
      <c r="B847" s="50"/>
      <c r="AV847" s="32"/>
      <c r="AW847" s="50"/>
      <c r="CQ847" s="32"/>
    </row>
    <row r="848" spans="1:95">
      <c r="A848" s="86"/>
      <c r="B848" s="50"/>
      <c r="AV848" s="32"/>
      <c r="AW848" s="50"/>
      <c r="CQ848" s="32"/>
    </row>
    <row r="849" spans="1:95">
      <c r="A849" s="86"/>
      <c r="B849" s="50"/>
      <c r="AV849" s="32"/>
      <c r="AW849" s="50"/>
      <c r="CQ849" s="32"/>
    </row>
    <row r="850" spans="1:95">
      <c r="A850" s="86"/>
      <c r="B850" s="50"/>
      <c r="AV850" s="32"/>
      <c r="AW850" s="50"/>
      <c r="CQ850" s="32"/>
    </row>
    <row r="851" spans="1:95">
      <c r="A851" s="86"/>
      <c r="B851" s="50"/>
      <c r="AV851" s="32"/>
      <c r="AW851" s="50"/>
      <c r="CQ851" s="32"/>
    </row>
    <row r="852" spans="1:95">
      <c r="A852" s="86"/>
      <c r="B852" s="50"/>
      <c r="AV852" s="32"/>
      <c r="AW852" s="50"/>
      <c r="CQ852" s="32"/>
    </row>
    <row r="853" spans="1:95">
      <c r="A853" s="86"/>
      <c r="B853" s="50"/>
      <c r="AV853" s="32"/>
      <c r="AW853" s="50"/>
      <c r="CQ853" s="32"/>
    </row>
    <row r="854" spans="1:95">
      <c r="A854" s="86"/>
      <c r="B854" s="50"/>
      <c r="AV854" s="32"/>
      <c r="AW854" s="50"/>
      <c r="CQ854" s="32"/>
    </row>
    <row r="855" spans="1:95">
      <c r="A855" s="86"/>
      <c r="B855" s="50"/>
      <c r="AV855" s="32"/>
      <c r="AW855" s="50"/>
      <c r="CQ855" s="32"/>
    </row>
    <row r="856" spans="1:95">
      <c r="A856" s="86"/>
      <c r="B856" s="50"/>
      <c r="AV856" s="32"/>
      <c r="AW856" s="50"/>
      <c r="CQ856" s="32"/>
    </row>
    <row r="857" spans="1:95">
      <c r="A857" s="86"/>
      <c r="B857" s="50"/>
      <c r="AV857" s="32"/>
      <c r="AW857" s="50"/>
      <c r="CQ857" s="32"/>
    </row>
    <row r="858" spans="1:95">
      <c r="A858" s="86"/>
      <c r="B858" s="50"/>
      <c r="AV858" s="32"/>
      <c r="AW858" s="50"/>
      <c r="CQ858" s="32"/>
    </row>
    <row r="859" spans="1:95">
      <c r="A859" s="86"/>
      <c r="B859" s="50"/>
      <c r="AV859" s="32"/>
      <c r="AW859" s="50"/>
      <c r="CQ859" s="32"/>
    </row>
    <row r="860" spans="1:95">
      <c r="A860" s="86"/>
      <c r="B860" s="50"/>
      <c r="AV860" s="32"/>
      <c r="AW860" s="50"/>
      <c r="CQ860" s="32"/>
    </row>
    <row r="861" spans="1:95">
      <c r="A861" s="86"/>
      <c r="B861" s="50"/>
      <c r="AV861" s="32"/>
      <c r="AW861" s="50"/>
      <c r="CQ861" s="32"/>
    </row>
    <row r="862" spans="1:95">
      <c r="A862" s="86"/>
      <c r="B862" s="50"/>
      <c r="AV862" s="32"/>
      <c r="AW862" s="50"/>
      <c r="CQ862" s="32"/>
    </row>
    <row r="863" spans="1:95">
      <c r="A863" s="87"/>
      <c r="B863" s="51"/>
      <c r="C863" s="34"/>
      <c r="D863" s="34"/>
      <c r="E863" s="34"/>
      <c r="F863" s="34"/>
      <c r="G863" s="34"/>
      <c r="H863" s="34"/>
      <c r="I863" s="34"/>
      <c r="J863" s="34"/>
      <c r="K863" s="34"/>
      <c r="L863" s="34"/>
      <c r="M863" s="34"/>
      <c r="N863" s="34"/>
      <c r="O863" s="34"/>
      <c r="P863" s="34"/>
      <c r="Q863" s="34"/>
      <c r="R863" s="34"/>
      <c r="S863" s="34"/>
      <c r="T863" s="34"/>
      <c r="U863" s="34"/>
      <c r="V863" s="34"/>
      <c r="W863" s="34"/>
      <c r="X863" s="34"/>
      <c r="Y863" s="34"/>
      <c r="Z863" s="34"/>
      <c r="AA863" s="34"/>
      <c r="AB863" s="34"/>
      <c r="AC863" s="34"/>
      <c r="AD863" s="34"/>
      <c r="AE863" s="34"/>
      <c r="AF863" s="34"/>
      <c r="AG863" s="34"/>
      <c r="AH863" s="34"/>
      <c r="AI863" s="34"/>
      <c r="AJ863" s="34"/>
      <c r="AK863" s="34"/>
      <c r="AL863" s="34"/>
      <c r="AM863" s="34"/>
      <c r="AN863" s="34"/>
      <c r="AO863" s="34"/>
      <c r="AP863" s="34"/>
      <c r="AQ863" s="34"/>
      <c r="AR863" s="34"/>
      <c r="AS863" s="34"/>
      <c r="AT863" s="34"/>
      <c r="AU863" s="34"/>
      <c r="AV863" s="35"/>
      <c r="AW863" s="51"/>
      <c r="AX863" s="34"/>
      <c r="AY863" s="34"/>
      <c r="AZ863" s="34"/>
      <c r="BA863" s="34"/>
      <c r="BB863" s="34"/>
      <c r="BC863" s="34"/>
      <c r="BD863" s="34"/>
      <c r="BE863" s="34"/>
      <c r="BF863" s="34"/>
      <c r="BG863" s="34"/>
      <c r="BH863" s="34"/>
      <c r="BI863" s="34"/>
      <c r="BJ863" s="34"/>
      <c r="BK863" s="34"/>
      <c r="BL863" s="34"/>
      <c r="BM863" s="34"/>
      <c r="BN863" s="34"/>
      <c r="BO863" s="34"/>
      <c r="BP863" s="34"/>
      <c r="BQ863" s="34"/>
      <c r="BR863" s="34"/>
      <c r="BS863" s="34"/>
      <c r="BT863" s="34"/>
      <c r="BU863" s="34"/>
      <c r="BV863" s="34"/>
      <c r="BW863" s="34"/>
      <c r="BX863" s="34"/>
      <c r="BY863" s="34"/>
      <c r="BZ863" s="34"/>
      <c r="CA863" s="34"/>
      <c r="CB863" s="34"/>
      <c r="CC863" s="34"/>
      <c r="CD863" s="34"/>
      <c r="CE863" s="34"/>
      <c r="CF863" s="34"/>
      <c r="CG863" s="34"/>
      <c r="CH863" s="34"/>
      <c r="CI863" s="34"/>
      <c r="CJ863" s="34"/>
      <c r="CK863" s="34"/>
      <c r="CL863" s="34"/>
      <c r="CM863" s="34"/>
      <c r="CN863" s="34"/>
      <c r="CO863" s="34"/>
      <c r="CP863" s="34"/>
      <c r="CQ863" s="35"/>
    </row>
    <row r="864" spans="1:95">
      <c r="A864" s="36">
        <v>20.2</v>
      </c>
    </row>
    <row r="865" spans="1:95">
      <c r="A865" s="86"/>
      <c r="B865" s="50"/>
      <c r="AV865" s="32"/>
      <c r="AW865" s="50"/>
      <c r="CQ865" s="32"/>
    </row>
    <row r="866" spans="1:95">
      <c r="A866" s="86"/>
      <c r="B866" s="50"/>
      <c r="AV866" s="32"/>
      <c r="AW866" s="50"/>
      <c r="CQ866" s="32"/>
    </row>
    <row r="867" spans="1:95">
      <c r="A867" s="86"/>
      <c r="B867" s="50"/>
      <c r="AV867" s="32"/>
      <c r="AW867" s="50"/>
      <c r="CQ867" s="32"/>
    </row>
    <row r="868" spans="1:95">
      <c r="A868" s="86"/>
      <c r="B868" s="50"/>
      <c r="AV868" s="32"/>
      <c r="AW868" s="50"/>
      <c r="CQ868" s="32"/>
    </row>
    <row r="869" spans="1:95">
      <c r="A869" s="86"/>
      <c r="B869" s="50"/>
      <c r="AV869" s="32"/>
      <c r="AW869" s="50"/>
      <c r="CQ869" s="32"/>
    </row>
    <row r="870" spans="1:95">
      <c r="A870" s="86"/>
      <c r="B870" s="50"/>
      <c r="AV870" s="32"/>
      <c r="AW870" s="50"/>
      <c r="CQ870" s="32"/>
    </row>
    <row r="871" spans="1:95">
      <c r="A871" s="86"/>
      <c r="B871" s="50"/>
      <c r="AV871" s="32"/>
      <c r="AW871" s="50"/>
      <c r="CQ871" s="32"/>
    </row>
    <row r="872" spans="1:95">
      <c r="A872" s="86"/>
      <c r="B872" s="50"/>
      <c r="AV872" s="32"/>
      <c r="AW872" s="50"/>
      <c r="CQ872" s="32"/>
    </row>
    <row r="873" spans="1:95">
      <c r="A873" s="86"/>
      <c r="B873" s="50"/>
      <c r="AV873" s="32"/>
      <c r="AW873" s="50"/>
      <c r="CQ873" s="32"/>
    </row>
    <row r="874" spans="1:95">
      <c r="A874" s="86"/>
      <c r="B874" s="50"/>
      <c r="AV874" s="32"/>
      <c r="AW874" s="50"/>
      <c r="CQ874" s="32"/>
    </row>
    <row r="875" spans="1:95">
      <c r="A875" s="86"/>
      <c r="B875" s="50"/>
      <c r="AV875" s="32"/>
      <c r="AW875" s="50"/>
      <c r="CQ875" s="32"/>
    </row>
    <row r="876" spans="1:95">
      <c r="A876" s="86"/>
      <c r="B876" s="50"/>
      <c r="AV876" s="32"/>
      <c r="AW876" s="50"/>
      <c r="CQ876" s="32"/>
    </row>
    <row r="877" spans="1:95">
      <c r="A877" s="86"/>
      <c r="B877" s="50"/>
      <c r="AV877" s="32"/>
      <c r="AW877" s="50"/>
      <c r="CQ877" s="32"/>
    </row>
    <row r="878" spans="1:95">
      <c r="A878" s="86"/>
      <c r="B878" s="50"/>
      <c r="AV878" s="32"/>
      <c r="AW878" s="50"/>
      <c r="CQ878" s="32"/>
    </row>
    <row r="879" spans="1:95">
      <c r="A879" s="86"/>
      <c r="B879" s="50"/>
      <c r="AV879" s="32"/>
      <c r="AW879" s="50"/>
      <c r="CQ879" s="32"/>
    </row>
    <row r="880" spans="1:95">
      <c r="A880" s="86"/>
      <c r="B880" s="50"/>
      <c r="AV880" s="32"/>
      <c r="AW880" s="50"/>
      <c r="CQ880" s="32"/>
    </row>
    <row r="881" spans="1:95">
      <c r="A881" s="86"/>
      <c r="B881" s="50"/>
      <c r="AV881" s="32"/>
      <c r="AW881" s="50"/>
      <c r="CQ881" s="32"/>
    </row>
    <row r="882" spans="1:95">
      <c r="A882" s="86"/>
      <c r="B882" s="50"/>
      <c r="AV882" s="32"/>
      <c r="AW882" s="50"/>
      <c r="CQ882" s="32"/>
    </row>
    <row r="883" spans="1:95">
      <c r="A883" s="86"/>
      <c r="B883" s="50"/>
      <c r="AV883" s="32"/>
      <c r="AW883" s="50"/>
      <c r="CQ883" s="32"/>
    </row>
    <row r="884" spans="1:95">
      <c r="A884" s="86"/>
      <c r="B884" s="50"/>
      <c r="AV884" s="32"/>
      <c r="AW884" s="50"/>
      <c r="CQ884" s="32"/>
    </row>
    <row r="885" spans="1:95">
      <c r="A885" s="87"/>
      <c r="B885" s="51"/>
      <c r="C885" s="34"/>
      <c r="D885" s="34"/>
      <c r="E885" s="34"/>
      <c r="F885" s="34"/>
      <c r="G885" s="34"/>
      <c r="H885" s="34"/>
      <c r="I885" s="34"/>
      <c r="J885" s="34"/>
      <c r="K885" s="34"/>
      <c r="L885" s="34"/>
      <c r="M885" s="34"/>
      <c r="N885" s="34"/>
      <c r="O885" s="34"/>
      <c r="P885" s="34"/>
      <c r="Q885" s="34"/>
      <c r="R885" s="34"/>
      <c r="S885" s="34"/>
      <c r="T885" s="34"/>
      <c r="U885" s="34"/>
      <c r="V885" s="34"/>
      <c r="W885" s="34"/>
      <c r="X885" s="34"/>
      <c r="Y885" s="34"/>
      <c r="Z885" s="34"/>
      <c r="AA885" s="34"/>
      <c r="AB885" s="34"/>
      <c r="AC885" s="34"/>
      <c r="AD885" s="34"/>
      <c r="AE885" s="34"/>
      <c r="AF885" s="34"/>
      <c r="AG885" s="34"/>
      <c r="AH885" s="34"/>
      <c r="AI885" s="34"/>
      <c r="AJ885" s="34"/>
      <c r="AK885" s="34"/>
      <c r="AL885" s="34"/>
      <c r="AM885" s="34"/>
      <c r="AN885" s="34"/>
      <c r="AO885" s="34"/>
      <c r="AP885" s="34"/>
      <c r="AQ885" s="34"/>
      <c r="AR885" s="34"/>
      <c r="AS885" s="34"/>
      <c r="AT885" s="34"/>
      <c r="AU885" s="34"/>
      <c r="AV885" s="35"/>
      <c r="AW885" s="51"/>
      <c r="AX885" s="34"/>
      <c r="AY885" s="34"/>
      <c r="AZ885" s="34"/>
      <c r="BA885" s="34"/>
      <c r="BB885" s="34"/>
      <c r="BC885" s="34"/>
      <c r="BD885" s="34"/>
      <c r="BE885" s="34"/>
      <c r="BF885" s="34"/>
      <c r="BG885" s="34"/>
      <c r="BH885" s="34"/>
      <c r="BI885" s="34"/>
      <c r="BJ885" s="34"/>
      <c r="BK885" s="34"/>
      <c r="BL885" s="34"/>
      <c r="BM885" s="34"/>
      <c r="BN885" s="34"/>
      <c r="BO885" s="34"/>
      <c r="BP885" s="34"/>
      <c r="BQ885" s="34"/>
      <c r="BR885" s="34"/>
      <c r="BS885" s="34"/>
      <c r="BT885" s="34"/>
      <c r="BU885" s="34"/>
      <c r="BV885" s="34"/>
      <c r="BW885" s="34"/>
      <c r="BX885" s="34"/>
      <c r="BY885" s="34"/>
      <c r="BZ885" s="34"/>
      <c r="CA885" s="34"/>
      <c r="CB885" s="34"/>
      <c r="CC885" s="34"/>
      <c r="CD885" s="34"/>
      <c r="CE885" s="34"/>
      <c r="CF885" s="34"/>
      <c r="CG885" s="34"/>
      <c r="CH885" s="34"/>
      <c r="CI885" s="34"/>
      <c r="CJ885" s="34"/>
      <c r="CK885" s="34"/>
      <c r="CL885" s="34"/>
      <c r="CM885" s="34"/>
      <c r="CN885" s="34"/>
      <c r="CO885" s="34"/>
      <c r="CP885" s="34"/>
      <c r="CQ885" s="35"/>
    </row>
    <row r="886" spans="1:95">
      <c r="A886" s="36">
        <v>21.1</v>
      </c>
    </row>
    <row r="887" spans="1:95">
      <c r="A887" s="86"/>
      <c r="B887" s="50"/>
      <c r="AV887" s="32"/>
      <c r="AW887" s="50"/>
      <c r="CQ887" s="32"/>
    </row>
    <row r="888" spans="1:95">
      <c r="A888" s="86"/>
      <c r="B888" s="50"/>
      <c r="AV888" s="32"/>
      <c r="AW888" s="50"/>
      <c r="CQ888" s="32"/>
    </row>
    <row r="889" spans="1:95">
      <c r="A889" s="86"/>
      <c r="B889" s="50"/>
      <c r="AV889" s="32"/>
      <c r="AW889" s="50"/>
      <c r="CQ889" s="32"/>
    </row>
    <row r="890" spans="1:95">
      <c r="A890" s="86"/>
      <c r="B890" s="50"/>
      <c r="AV890" s="32"/>
      <c r="AW890" s="50"/>
      <c r="CQ890" s="32"/>
    </row>
    <row r="891" spans="1:95">
      <c r="A891" s="86"/>
      <c r="B891" s="50"/>
      <c r="AV891" s="32"/>
      <c r="AW891" s="50"/>
      <c r="CQ891" s="32"/>
    </row>
    <row r="892" spans="1:95">
      <c r="A892" s="86"/>
      <c r="B892" s="50"/>
      <c r="AV892" s="32"/>
      <c r="AW892" s="50"/>
      <c r="CQ892" s="32"/>
    </row>
    <row r="893" spans="1:95">
      <c r="A893" s="86"/>
      <c r="B893" s="50"/>
      <c r="AV893" s="32"/>
      <c r="AW893" s="50"/>
      <c r="CQ893" s="32"/>
    </row>
    <row r="894" spans="1:95">
      <c r="A894" s="86"/>
      <c r="B894" s="50"/>
      <c r="AV894" s="32"/>
      <c r="AW894" s="50"/>
      <c r="CQ894" s="32"/>
    </row>
    <row r="895" spans="1:95">
      <c r="A895" s="86"/>
      <c r="B895" s="50"/>
      <c r="AV895" s="32"/>
      <c r="AW895" s="50"/>
      <c r="CQ895" s="32"/>
    </row>
    <row r="896" spans="1:95">
      <c r="A896" s="86"/>
      <c r="B896" s="50"/>
      <c r="AV896" s="32"/>
      <c r="AW896" s="50"/>
      <c r="CQ896" s="32"/>
    </row>
    <row r="897" spans="1:95">
      <c r="A897" s="86"/>
      <c r="B897" s="50"/>
      <c r="AV897" s="32"/>
      <c r="AW897" s="50"/>
      <c r="CQ897" s="32"/>
    </row>
    <row r="898" spans="1:95">
      <c r="A898" s="86"/>
      <c r="B898" s="50"/>
      <c r="AV898" s="32"/>
      <c r="AW898" s="50"/>
      <c r="CQ898" s="32"/>
    </row>
    <row r="899" spans="1:95">
      <c r="A899" s="86"/>
      <c r="B899" s="50"/>
      <c r="AV899" s="32"/>
      <c r="AW899" s="50"/>
      <c r="CQ899" s="32"/>
    </row>
    <row r="900" spans="1:95">
      <c r="A900" s="86"/>
      <c r="B900" s="50"/>
      <c r="AV900" s="32"/>
      <c r="AW900" s="50"/>
      <c r="CQ900" s="32"/>
    </row>
    <row r="901" spans="1:95">
      <c r="A901" s="86"/>
      <c r="B901" s="50"/>
      <c r="AV901" s="32"/>
      <c r="AW901" s="50"/>
      <c r="CQ901" s="32"/>
    </row>
    <row r="902" spans="1:95">
      <c r="A902" s="86"/>
      <c r="B902" s="50"/>
      <c r="AV902" s="32"/>
      <c r="AW902" s="50"/>
      <c r="CQ902" s="32"/>
    </row>
    <row r="903" spans="1:95">
      <c r="A903" s="86"/>
      <c r="B903" s="50"/>
      <c r="AV903" s="32"/>
      <c r="AW903" s="50"/>
      <c r="CQ903" s="32"/>
    </row>
    <row r="904" spans="1:95">
      <c r="A904" s="86"/>
      <c r="B904" s="50"/>
      <c r="AV904" s="32"/>
      <c r="AW904" s="50"/>
      <c r="CQ904" s="32"/>
    </row>
    <row r="905" spans="1:95">
      <c r="A905" s="86"/>
      <c r="B905" s="50"/>
      <c r="AV905" s="32"/>
      <c r="AW905" s="50"/>
      <c r="CQ905" s="32"/>
    </row>
    <row r="906" spans="1:95">
      <c r="A906" s="86"/>
      <c r="B906" s="50"/>
      <c r="AV906" s="32"/>
      <c r="AW906" s="50"/>
      <c r="CQ906" s="32"/>
    </row>
    <row r="907" spans="1:95">
      <c r="A907" s="87"/>
      <c r="B907" s="51"/>
      <c r="C907" s="34"/>
      <c r="D907" s="34"/>
      <c r="E907" s="34"/>
      <c r="F907" s="34"/>
      <c r="G907" s="34"/>
      <c r="H907" s="34"/>
      <c r="I907" s="34"/>
      <c r="J907" s="34"/>
      <c r="K907" s="34"/>
      <c r="L907" s="34"/>
      <c r="M907" s="34"/>
      <c r="N907" s="34"/>
      <c r="O907" s="34"/>
      <c r="P907" s="34"/>
      <c r="Q907" s="34"/>
      <c r="R907" s="34"/>
      <c r="S907" s="34"/>
      <c r="T907" s="34"/>
      <c r="U907" s="34"/>
      <c r="V907" s="34"/>
      <c r="W907" s="34"/>
      <c r="X907" s="34"/>
      <c r="Y907" s="34"/>
      <c r="Z907" s="34"/>
      <c r="AA907" s="34"/>
      <c r="AB907" s="34"/>
      <c r="AC907" s="34"/>
      <c r="AD907" s="34"/>
      <c r="AE907" s="34"/>
      <c r="AF907" s="34"/>
      <c r="AG907" s="34"/>
      <c r="AH907" s="34"/>
      <c r="AI907" s="34"/>
      <c r="AJ907" s="34"/>
      <c r="AK907" s="34"/>
      <c r="AL907" s="34"/>
      <c r="AM907" s="34"/>
      <c r="AN907" s="34"/>
      <c r="AO907" s="34"/>
      <c r="AP907" s="34"/>
      <c r="AQ907" s="34"/>
      <c r="AR907" s="34"/>
      <c r="AS907" s="34"/>
      <c r="AT907" s="34"/>
      <c r="AU907" s="34"/>
      <c r="AV907" s="35"/>
      <c r="AW907" s="51"/>
      <c r="AX907" s="34"/>
      <c r="AY907" s="34"/>
      <c r="AZ907" s="34"/>
      <c r="BA907" s="34"/>
      <c r="BB907" s="34"/>
      <c r="BC907" s="34"/>
      <c r="BD907" s="34"/>
      <c r="BE907" s="34"/>
      <c r="BF907" s="34"/>
      <c r="BG907" s="34"/>
      <c r="BH907" s="34"/>
      <c r="BI907" s="34"/>
      <c r="BJ907" s="34"/>
      <c r="BK907" s="34"/>
      <c r="BL907" s="34"/>
      <c r="BM907" s="34"/>
      <c r="BN907" s="34"/>
      <c r="BO907" s="34"/>
      <c r="BP907" s="34"/>
      <c r="BQ907" s="34"/>
      <c r="BR907" s="34"/>
      <c r="BS907" s="34"/>
      <c r="BT907" s="34"/>
      <c r="BU907" s="34"/>
      <c r="BV907" s="34"/>
      <c r="BW907" s="34"/>
      <c r="BX907" s="34"/>
      <c r="BY907" s="34"/>
      <c r="BZ907" s="34"/>
      <c r="CA907" s="34"/>
      <c r="CB907" s="34"/>
      <c r="CC907" s="34"/>
      <c r="CD907" s="34"/>
      <c r="CE907" s="34"/>
      <c r="CF907" s="34"/>
      <c r="CG907" s="34"/>
      <c r="CH907" s="34"/>
      <c r="CI907" s="34"/>
      <c r="CJ907" s="34"/>
      <c r="CK907" s="34"/>
      <c r="CL907" s="34"/>
      <c r="CM907" s="34"/>
      <c r="CN907" s="34"/>
      <c r="CO907" s="34"/>
      <c r="CP907" s="34"/>
      <c r="CQ907" s="35"/>
    </row>
    <row r="908" spans="1:95">
      <c r="A908" s="36">
        <v>21.2</v>
      </c>
    </row>
    <row r="909" spans="1:95">
      <c r="A909" s="86"/>
      <c r="B909" s="50"/>
      <c r="AV909" s="32"/>
      <c r="AW909" s="50"/>
      <c r="CQ909" s="32"/>
    </row>
    <row r="910" spans="1:95">
      <c r="A910" s="86"/>
      <c r="B910" s="50"/>
      <c r="AV910" s="32"/>
      <c r="AW910" s="50"/>
      <c r="CQ910" s="32"/>
    </row>
    <row r="911" spans="1:95">
      <c r="A911" s="86"/>
      <c r="B911" s="50"/>
      <c r="AV911" s="32"/>
      <c r="AW911" s="50"/>
      <c r="CQ911" s="32"/>
    </row>
    <row r="912" spans="1:95">
      <c r="A912" s="86"/>
      <c r="B912" s="50"/>
      <c r="AV912" s="32"/>
      <c r="AW912" s="50"/>
      <c r="CQ912" s="32"/>
    </row>
    <row r="913" spans="1:95">
      <c r="A913" s="86"/>
      <c r="B913" s="50"/>
      <c r="AV913" s="32"/>
      <c r="AW913" s="50"/>
      <c r="CQ913" s="32"/>
    </row>
    <row r="914" spans="1:95">
      <c r="A914" s="86"/>
      <c r="B914" s="50"/>
      <c r="AV914" s="32"/>
      <c r="AW914" s="50"/>
      <c r="CQ914" s="32"/>
    </row>
    <row r="915" spans="1:95">
      <c r="A915" s="86"/>
      <c r="B915" s="50"/>
      <c r="AV915" s="32"/>
      <c r="AW915" s="50"/>
      <c r="CQ915" s="32"/>
    </row>
    <row r="916" spans="1:95">
      <c r="A916" s="86"/>
      <c r="B916" s="50"/>
      <c r="AV916" s="32"/>
      <c r="AW916" s="50"/>
      <c r="CQ916" s="32"/>
    </row>
    <row r="917" spans="1:95">
      <c r="A917" s="86"/>
      <c r="B917" s="50"/>
      <c r="AV917" s="32"/>
      <c r="AW917" s="50"/>
      <c r="CQ917" s="32"/>
    </row>
    <row r="918" spans="1:95">
      <c r="A918" s="86"/>
      <c r="B918" s="50"/>
      <c r="AV918" s="32"/>
      <c r="AW918" s="50"/>
      <c r="CQ918" s="32"/>
    </row>
    <row r="919" spans="1:95">
      <c r="A919" s="86"/>
      <c r="B919" s="50"/>
      <c r="AV919" s="32"/>
      <c r="AW919" s="50"/>
      <c r="CQ919" s="32"/>
    </row>
    <row r="920" spans="1:95">
      <c r="A920" s="86"/>
      <c r="B920" s="50"/>
      <c r="AV920" s="32"/>
      <c r="AW920" s="50"/>
      <c r="CQ920" s="32"/>
    </row>
    <row r="921" spans="1:95">
      <c r="A921" s="86"/>
      <c r="B921" s="50"/>
      <c r="AV921" s="32"/>
      <c r="AW921" s="50"/>
      <c r="CQ921" s="32"/>
    </row>
    <row r="922" spans="1:95">
      <c r="A922" s="86"/>
      <c r="B922" s="50"/>
      <c r="AV922" s="32"/>
      <c r="AW922" s="50"/>
      <c r="CQ922" s="32"/>
    </row>
    <row r="923" spans="1:95">
      <c r="A923" s="86"/>
      <c r="B923" s="50"/>
      <c r="AV923" s="32"/>
      <c r="AW923" s="50"/>
      <c r="CQ923" s="32"/>
    </row>
    <row r="924" spans="1:95">
      <c r="A924" s="86"/>
      <c r="B924" s="50"/>
      <c r="AV924" s="32"/>
      <c r="AW924" s="50"/>
      <c r="CQ924" s="32"/>
    </row>
    <row r="925" spans="1:95">
      <c r="A925" s="86"/>
      <c r="B925" s="50"/>
      <c r="AV925" s="32"/>
      <c r="AW925" s="50"/>
      <c r="CQ925" s="32"/>
    </row>
    <row r="926" spans="1:95">
      <c r="A926" s="86"/>
      <c r="B926" s="50"/>
      <c r="AV926" s="32"/>
      <c r="AW926" s="50"/>
      <c r="CQ926" s="32"/>
    </row>
    <row r="927" spans="1:95">
      <c r="A927" s="86"/>
      <c r="B927" s="50"/>
      <c r="AV927" s="32"/>
      <c r="AW927" s="50"/>
      <c r="CQ927" s="32"/>
    </row>
    <row r="928" spans="1:95">
      <c r="A928" s="86"/>
      <c r="B928" s="50"/>
      <c r="AV928" s="32"/>
      <c r="AW928" s="50"/>
      <c r="CQ928" s="32"/>
    </row>
    <row r="929" spans="1:95">
      <c r="A929" s="87"/>
      <c r="B929" s="51"/>
      <c r="C929" s="34"/>
      <c r="D929" s="34"/>
      <c r="E929" s="34"/>
      <c r="F929" s="34"/>
      <c r="G929" s="34"/>
      <c r="H929" s="34"/>
      <c r="I929" s="34"/>
      <c r="J929" s="34"/>
      <c r="K929" s="34"/>
      <c r="L929" s="34"/>
      <c r="M929" s="34"/>
      <c r="N929" s="34"/>
      <c r="O929" s="34"/>
      <c r="P929" s="34"/>
      <c r="Q929" s="34"/>
      <c r="R929" s="34"/>
      <c r="S929" s="34"/>
      <c r="T929" s="34"/>
      <c r="U929" s="34"/>
      <c r="V929" s="34"/>
      <c r="W929" s="34"/>
      <c r="X929" s="34"/>
      <c r="Y929" s="34"/>
      <c r="Z929" s="34"/>
      <c r="AA929" s="34"/>
      <c r="AB929" s="34"/>
      <c r="AC929" s="34"/>
      <c r="AD929" s="34"/>
      <c r="AE929" s="34"/>
      <c r="AF929" s="34"/>
      <c r="AG929" s="34"/>
      <c r="AH929" s="34"/>
      <c r="AI929" s="34"/>
      <c r="AJ929" s="34"/>
      <c r="AK929" s="34"/>
      <c r="AL929" s="34"/>
      <c r="AM929" s="34"/>
      <c r="AN929" s="34"/>
      <c r="AO929" s="34"/>
      <c r="AP929" s="34"/>
      <c r="AQ929" s="34"/>
      <c r="AR929" s="34"/>
      <c r="AS929" s="34"/>
      <c r="AT929" s="34"/>
      <c r="AU929" s="34"/>
      <c r="AV929" s="35"/>
      <c r="AW929" s="51"/>
      <c r="AX929" s="34"/>
      <c r="AY929" s="34"/>
      <c r="AZ929" s="34"/>
      <c r="BA929" s="34"/>
      <c r="BB929" s="34"/>
      <c r="BC929" s="34"/>
      <c r="BD929" s="34"/>
      <c r="BE929" s="34"/>
      <c r="BF929" s="34"/>
      <c r="BG929" s="34"/>
      <c r="BH929" s="34"/>
      <c r="BI929" s="34"/>
      <c r="BJ929" s="34"/>
      <c r="BK929" s="34"/>
      <c r="BL929" s="34"/>
      <c r="BM929" s="34"/>
      <c r="BN929" s="34"/>
      <c r="BO929" s="34"/>
      <c r="BP929" s="34"/>
      <c r="BQ929" s="34"/>
      <c r="BR929" s="34"/>
      <c r="BS929" s="34"/>
      <c r="BT929" s="34"/>
      <c r="BU929" s="34"/>
      <c r="BV929" s="34"/>
      <c r="BW929" s="34"/>
      <c r="BX929" s="34"/>
      <c r="BY929" s="34"/>
      <c r="BZ929" s="34"/>
      <c r="CA929" s="34"/>
      <c r="CB929" s="34"/>
      <c r="CC929" s="34"/>
      <c r="CD929" s="34"/>
      <c r="CE929" s="34"/>
      <c r="CF929" s="34"/>
      <c r="CG929" s="34"/>
      <c r="CH929" s="34"/>
      <c r="CI929" s="34"/>
      <c r="CJ929" s="34"/>
      <c r="CK929" s="34"/>
      <c r="CL929" s="34"/>
      <c r="CM929" s="34"/>
      <c r="CN929" s="34"/>
      <c r="CO929" s="34"/>
      <c r="CP929" s="34"/>
      <c r="CQ929" s="35"/>
    </row>
    <row r="930" spans="1:95">
      <c r="A930" s="36">
        <v>22</v>
      </c>
    </row>
    <row r="931" spans="1:95">
      <c r="A931" s="86"/>
      <c r="B931" s="50"/>
      <c r="AV931" s="32"/>
      <c r="AW931" s="50"/>
      <c r="CQ931" s="32"/>
    </row>
    <row r="932" spans="1:95">
      <c r="A932" s="86"/>
      <c r="B932" s="50"/>
      <c r="AV932" s="32"/>
      <c r="AW932" s="50"/>
      <c r="CQ932" s="32"/>
    </row>
    <row r="933" spans="1:95">
      <c r="A933" s="86"/>
      <c r="B933" s="50"/>
      <c r="AV933" s="32"/>
      <c r="AW933" s="50"/>
      <c r="CQ933" s="32"/>
    </row>
    <row r="934" spans="1:95">
      <c r="A934" s="86"/>
      <c r="B934" s="50"/>
      <c r="AV934" s="32"/>
      <c r="AW934" s="50"/>
      <c r="CQ934" s="32"/>
    </row>
    <row r="935" spans="1:95">
      <c r="A935" s="86"/>
      <c r="B935" s="50"/>
      <c r="AV935" s="32"/>
      <c r="AW935" s="50"/>
      <c r="CQ935" s="32"/>
    </row>
    <row r="936" spans="1:95">
      <c r="A936" s="86"/>
      <c r="B936" s="50"/>
      <c r="AV936" s="32"/>
      <c r="AW936" s="50"/>
      <c r="CQ936" s="32"/>
    </row>
    <row r="937" spans="1:95">
      <c r="A937" s="86"/>
      <c r="B937" s="50"/>
      <c r="AV937" s="32"/>
      <c r="AW937" s="50"/>
      <c r="CQ937" s="32"/>
    </row>
    <row r="938" spans="1:95">
      <c r="A938" s="86"/>
      <c r="B938" s="50"/>
      <c r="AV938" s="32"/>
      <c r="AW938" s="50"/>
      <c r="CQ938" s="32"/>
    </row>
    <row r="939" spans="1:95">
      <c r="A939" s="86"/>
      <c r="B939" s="50"/>
      <c r="AV939" s="32"/>
      <c r="AW939" s="50"/>
      <c r="CQ939" s="32"/>
    </row>
    <row r="940" spans="1:95">
      <c r="A940" s="86"/>
      <c r="B940" s="50"/>
      <c r="AV940" s="32"/>
      <c r="AW940" s="50"/>
      <c r="CQ940" s="32"/>
    </row>
    <row r="941" spans="1:95">
      <c r="A941" s="86"/>
      <c r="B941" s="50"/>
      <c r="AV941" s="32"/>
      <c r="AW941" s="50"/>
      <c r="CQ941" s="32"/>
    </row>
    <row r="942" spans="1:95">
      <c r="A942" s="86"/>
      <c r="B942" s="50"/>
      <c r="AV942" s="32"/>
      <c r="AW942" s="50"/>
      <c r="CQ942" s="32"/>
    </row>
    <row r="943" spans="1:95">
      <c r="A943" s="86"/>
      <c r="B943" s="50"/>
      <c r="AV943" s="32"/>
      <c r="AW943" s="50"/>
      <c r="CQ943" s="32"/>
    </row>
    <row r="944" spans="1:95">
      <c r="A944" s="86"/>
      <c r="B944" s="50"/>
      <c r="AV944" s="32"/>
      <c r="AW944" s="50"/>
      <c r="CQ944" s="32"/>
    </row>
    <row r="945" spans="1:95">
      <c r="A945" s="86"/>
      <c r="B945" s="50"/>
      <c r="AV945" s="32"/>
      <c r="AW945" s="50"/>
      <c r="CQ945" s="32"/>
    </row>
    <row r="946" spans="1:95">
      <c r="A946" s="86"/>
      <c r="B946" s="50"/>
      <c r="AV946" s="32"/>
      <c r="AW946" s="50"/>
      <c r="CQ946" s="32"/>
    </row>
    <row r="947" spans="1:95">
      <c r="A947" s="86"/>
      <c r="B947" s="50"/>
      <c r="AV947" s="32"/>
      <c r="AW947" s="50"/>
      <c r="CQ947" s="32"/>
    </row>
    <row r="948" spans="1:95">
      <c r="A948" s="86"/>
      <c r="B948" s="50"/>
      <c r="AV948" s="32"/>
      <c r="AW948" s="50"/>
      <c r="CQ948" s="32"/>
    </row>
    <row r="949" spans="1:95">
      <c r="A949" s="86"/>
      <c r="B949" s="50"/>
      <c r="AV949" s="32"/>
      <c r="AW949" s="50"/>
      <c r="CQ949" s="32"/>
    </row>
    <row r="950" spans="1:95">
      <c r="A950" s="86"/>
      <c r="B950" s="50"/>
      <c r="AV950" s="32"/>
      <c r="AW950" s="50"/>
      <c r="CQ950" s="32"/>
    </row>
    <row r="951" spans="1:95">
      <c r="A951" s="87"/>
      <c r="B951" s="51"/>
      <c r="C951" s="34"/>
      <c r="D951" s="34"/>
      <c r="E951" s="34"/>
      <c r="F951" s="34"/>
      <c r="G951" s="34"/>
      <c r="H951" s="34"/>
      <c r="I951" s="34"/>
      <c r="J951" s="34"/>
      <c r="K951" s="34"/>
      <c r="L951" s="34"/>
      <c r="M951" s="34"/>
      <c r="N951" s="34"/>
      <c r="O951" s="34"/>
      <c r="P951" s="34"/>
      <c r="Q951" s="34"/>
      <c r="R951" s="34"/>
      <c r="S951" s="34"/>
      <c r="T951" s="34"/>
      <c r="U951" s="34"/>
      <c r="V951" s="34"/>
      <c r="W951" s="34"/>
      <c r="X951" s="34"/>
      <c r="Y951" s="34"/>
      <c r="Z951" s="34"/>
      <c r="AA951" s="34"/>
      <c r="AB951" s="34"/>
      <c r="AC951" s="34"/>
      <c r="AD951" s="34"/>
      <c r="AE951" s="34"/>
      <c r="AF951" s="34"/>
      <c r="AG951" s="34"/>
      <c r="AH951" s="34"/>
      <c r="AI951" s="34"/>
      <c r="AJ951" s="34"/>
      <c r="AK951" s="34"/>
      <c r="AL951" s="34"/>
      <c r="AM951" s="34"/>
      <c r="AN951" s="34"/>
      <c r="AO951" s="34"/>
      <c r="AP951" s="34"/>
      <c r="AQ951" s="34"/>
      <c r="AR951" s="34"/>
      <c r="AS951" s="34"/>
      <c r="AT951" s="34"/>
      <c r="AU951" s="34"/>
      <c r="AV951" s="35"/>
      <c r="AW951" s="51"/>
      <c r="AX951" s="34"/>
      <c r="AY951" s="34"/>
      <c r="AZ951" s="34"/>
      <c r="BA951" s="34"/>
      <c r="BB951" s="34"/>
      <c r="BC951" s="34"/>
      <c r="BD951" s="34"/>
      <c r="BE951" s="34"/>
      <c r="BF951" s="34"/>
      <c r="BG951" s="34"/>
      <c r="BH951" s="34"/>
      <c r="BI951" s="34"/>
      <c r="BJ951" s="34"/>
      <c r="BK951" s="34"/>
      <c r="BL951" s="34"/>
      <c r="BM951" s="34"/>
      <c r="BN951" s="34"/>
      <c r="BO951" s="34"/>
      <c r="BP951" s="34"/>
      <c r="BQ951" s="34"/>
      <c r="BR951" s="34"/>
      <c r="BS951" s="34"/>
      <c r="BT951" s="34"/>
      <c r="BU951" s="34"/>
      <c r="BV951" s="34"/>
      <c r="BW951" s="34"/>
      <c r="BX951" s="34"/>
      <c r="BY951" s="34"/>
      <c r="BZ951" s="34"/>
      <c r="CA951" s="34"/>
      <c r="CB951" s="34"/>
      <c r="CC951" s="34"/>
      <c r="CD951" s="34"/>
      <c r="CE951" s="34"/>
      <c r="CF951" s="34"/>
      <c r="CG951" s="34"/>
      <c r="CH951" s="34"/>
      <c r="CI951" s="34"/>
      <c r="CJ951" s="34"/>
      <c r="CK951" s="34"/>
      <c r="CL951" s="34"/>
      <c r="CM951" s="34"/>
      <c r="CN951" s="34"/>
      <c r="CO951" s="34"/>
      <c r="CP951" s="34"/>
      <c r="CQ951" s="35"/>
    </row>
    <row r="952" spans="1:95">
      <c r="A952" s="36">
        <v>23</v>
      </c>
    </row>
    <row r="953" spans="1:95">
      <c r="A953" s="86"/>
      <c r="B953" s="50"/>
      <c r="AV953" s="32"/>
      <c r="AW953" s="50"/>
      <c r="CQ953" s="32"/>
    </row>
    <row r="954" spans="1:95">
      <c r="A954" s="86"/>
      <c r="B954" s="50"/>
      <c r="AV954" s="32"/>
      <c r="AW954" s="50"/>
      <c r="CQ954" s="32"/>
    </row>
    <row r="955" spans="1:95">
      <c r="A955" s="86"/>
      <c r="B955" s="50"/>
      <c r="AV955" s="32"/>
      <c r="AW955" s="50"/>
      <c r="CQ955" s="32"/>
    </row>
    <row r="956" spans="1:95">
      <c r="A956" s="86"/>
      <c r="B956" s="50"/>
      <c r="AV956" s="32"/>
      <c r="AW956" s="50"/>
      <c r="CQ956" s="32"/>
    </row>
    <row r="957" spans="1:95">
      <c r="A957" s="86"/>
      <c r="B957" s="50"/>
      <c r="AV957" s="32"/>
      <c r="AW957" s="50"/>
      <c r="CQ957" s="32"/>
    </row>
    <row r="958" spans="1:95">
      <c r="A958" s="86"/>
      <c r="B958" s="50"/>
      <c r="AV958" s="32"/>
      <c r="AW958" s="50"/>
      <c r="CQ958" s="32"/>
    </row>
    <row r="959" spans="1:95">
      <c r="A959" s="86"/>
      <c r="B959" s="50"/>
      <c r="AV959" s="32"/>
      <c r="AW959" s="50"/>
      <c r="CQ959" s="32"/>
    </row>
    <row r="960" spans="1:95">
      <c r="A960" s="86"/>
      <c r="B960" s="50"/>
      <c r="AV960" s="32"/>
      <c r="AW960" s="50"/>
      <c r="CQ960" s="32"/>
    </row>
    <row r="961" spans="1:95">
      <c r="A961" s="86"/>
      <c r="B961" s="50"/>
      <c r="AV961" s="32"/>
      <c r="AW961" s="50"/>
      <c r="CQ961" s="32"/>
    </row>
    <row r="962" spans="1:95">
      <c r="A962" s="86"/>
      <c r="B962" s="50"/>
      <c r="AV962" s="32"/>
      <c r="AW962" s="50"/>
      <c r="CQ962" s="32"/>
    </row>
    <row r="963" spans="1:95">
      <c r="A963" s="86"/>
      <c r="B963" s="50"/>
      <c r="AV963" s="32"/>
      <c r="AW963" s="50"/>
      <c r="CQ963" s="32"/>
    </row>
    <row r="964" spans="1:95">
      <c r="A964" s="86"/>
      <c r="B964" s="50"/>
      <c r="AV964" s="32"/>
      <c r="AW964" s="50"/>
      <c r="CQ964" s="32"/>
    </row>
    <row r="965" spans="1:95">
      <c r="A965" s="86"/>
      <c r="B965" s="50"/>
      <c r="AV965" s="32"/>
      <c r="AW965" s="50"/>
      <c r="CQ965" s="32"/>
    </row>
    <row r="966" spans="1:95">
      <c r="A966" s="86"/>
      <c r="B966" s="50"/>
      <c r="AV966" s="32"/>
      <c r="AW966" s="50"/>
      <c r="CQ966" s="32"/>
    </row>
    <row r="967" spans="1:95">
      <c r="A967" s="86"/>
      <c r="B967" s="50"/>
      <c r="AV967" s="32"/>
      <c r="AW967" s="50"/>
      <c r="CQ967" s="32"/>
    </row>
    <row r="968" spans="1:95">
      <c r="A968" s="86"/>
      <c r="B968" s="50"/>
      <c r="AV968" s="32"/>
      <c r="AW968" s="50"/>
      <c r="CQ968" s="32"/>
    </row>
    <row r="969" spans="1:95">
      <c r="A969" s="86"/>
      <c r="B969" s="50"/>
      <c r="AV969" s="32"/>
      <c r="AW969" s="50"/>
      <c r="CQ969" s="32"/>
    </row>
    <row r="970" spans="1:95">
      <c r="A970" s="86"/>
      <c r="B970" s="50"/>
      <c r="AV970" s="32"/>
      <c r="AW970" s="50"/>
      <c r="CQ970" s="32"/>
    </row>
    <row r="971" spans="1:95">
      <c r="A971" s="86"/>
      <c r="B971" s="50"/>
      <c r="AV971" s="32"/>
      <c r="AW971" s="50"/>
      <c r="CQ971" s="32"/>
    </row>
    <row r="972" spans="1:95">
      <c r="A972" s="86"/>
      <c r="B972" s="50"/>
      <c r="AV972" s="32"/>
      <c r="AW972" s="50"/>
      <c r="CQ972" s="32"/>
    </row>
    <row r="973" spans="1:95">
      <c r="A973" s="87"/>
      <c r="B973" s="51"/>
      <c r="C973" s="34"/>
      <c r="D973" s="34"/>
      <c r="E973" s="34"/>
      <c r="F973" s="34"/>
      <c r="G973" s="34"/>
      <c r="H973" s="34"/>
      <c r="I973" s="34"/>
      <c r="J973" s="34"/>
      <c r="K973" s="34"/>
      <c r="L973" s="34"/>
      <c r="M973" s="34"/>
      <c r="N973" s="34"/>
      <c r="O973" s="34"/>
      <c r="P973" s="34"/>
      <c r="Q973" s="34"/>
      <c r="R973" s="34"/>
      <c r="S973" s="34"/>
      <c r="T973" s="34"/>
      <c r="U973" s="34"/>
      <c r="V973" s="34"/>
      <c r="W973" s="34"/>
      <c r="X973" s="34"/>
      <c r="Y973" s="34"/>
      <c r="Z973" s="34"/>
      <c r="AA973" s="34"/>
      <c r="AB973" s="34"/>
      <c r="AC973" s="34"/>
      <c r="AD973" s="34"/>
      <c r="AE973" s="34"/>
      <c r="AF973" s="34"/>
      <c r="AG973" s="34"/>
      <c r="AH973" s="34"/>
      <c r="AI973" s="34"/>
      <c r="AJ973" s="34"/>
      <c r="AK973" s="34"/>
      <c r="AL973" s="34"/>
      <c r="AM973" s="34"/>
      <c r="AN973" s="34"/>
      <c r="AO973" s="34"/>
      <c r="AP973" s="34"/>
      <c r="AQ973" s="34"/>
      <c r="AR973" s="34"/>
      <c r="AS973" s="34"/>
      <c r="AT973" s="34"/>
      <c r="AU973" s="34"/>
      <c r="AV973" s="35"/>
      <c r="AW973" s="51"/>
      <c r="AX973" s="34"/>
      <c r="AY973" s="34"/>
      <c r="AZ973" s="34"/>
      <c r="BA973" s="34"/>
      <c r="BB973" s="34"/>
      <c r="BC973" s="34"/>
      <c r="BD973" s="34"/>
      <c r="BE973" s="34"/>
      <c r="BF973" s="34"/>
      <c r="BG973" s="34"/>
      <c r="BH973" s="34"/>
      <c r="BI973" s="34"/>
      <c r="BJ973" s="34"/>
      <c r="BK973" s="34"/>
      <c r="BL973" s="34"/>
      <c r="BM973" s="34"/>
      <c r="BN973" s="34"/>
      <c r="BO973" s="34"/>
      <c r="BP973" s="34"/>
      <c r="BQ973" s="34"/>
      <c r="BR973" s="34"/>
      <c r="BS973" s="34"/>
      <c r="BT973" s="34"/>
      <c r="BU973" s="34"/>
      <c r="BV973" s="34"/>
      <c r="BW973" s="34"/>
      <c r="BX973" s="34"/>
      <c r="BY973" s="34"/>
      <c r="BZ973" s="34"/>
      <c r="CA973" s="34"/>
      <c r="CB973" s="34"/>
      <c r="CC973" s="34"/>
      <c r="CD973" s="34"/>
      <c r="CE973" s="34"/>
      <c r="CF973" s="34"/>
      <c r="CG973" s="34"/>
      <c r="CH973" s="34"/>
      <c r="CI973" s="34"/>
      <c r="CJ973" s="34"/>
      <c r="CK973" s="34"/>
      <c r="CL973" s="34"/>
      <c r="CM973" s="34"/>
      <c r="CN973" s="34"/>
      <c r="CO973" s="34"/>
      <c r="CP973" s="34"/>
      <c r="CQ973" s="35"/>
    </row>
    <row r="974" spans="1:95">
      <c r="A974" s="36">
        <v>24</v>
      </c>
    </row>
    <row r="975" spans="1:95">
      <c r="A975" s="86"/>
      <c r="B975" s="50"/>
      <c r="AV975" s="32"/>
      <c r="AW975" s="50"/>
      <c r="CQ975" s="32"/>
    </row>
    <row r="976" spans="1:95" ht="14.45">
      <c r="A976" s="86"/>
      <c r="B976" s="50"/>
      <c r="C976"/>
      <c r="AV976" s="32"/>
      <c r="AW976" s="50"/>
      <c r="CQ976" s="32"/>
    </row>
    <row r="977" spans="1:95">
      <c r="A977" s="86"/>
      <c r="B977" s="50"/>
      <c r="AV977" s="32"/>
      <c r="AW977" s="50"/>
      <c r="CQ977" s="32"/>
    </row>
    <row r="978" spans="1:95">
      <c r="A978" s="86"/>
      <c r="B978" s="50"/>
      <c r="AV978" s="32"/>
      <c r="AW978" s="50"/>
      <c r="CQ978" s="32"/>
    </row>
    <row r="979" spans="1:95">
      <c r="A979" s="86"/>
      <c r="B979" s="50"/>
      <c r="AV979" s="32"/>
      <c r="AW979" s="50"/>
      <c r="CQ979" s="32"/>
    </row>
    <row r="980" spans="1:95">
      <c r="A980" s="86"/>
      <c r="B980" s="50"/>
      <c r="AV980" s="32"/>
      <c r="AW980" s="50"/>
      <c r="CQ980" s="32"/>
    </row>
    <row r="981" spans="1:95">
      <c r="A981" s="86"/>
      <c r="B981" s="50"/>
      <c r="AV981" s="32"/>
      <c r="AW981" s="50"/>
      <c r="CQ981" s="32"/>
    </row>
    <row r="982" spans="1:95">
      <c r="A982" s="86"/>
      <c r="B982" s="50"/>
      <c r="AV982" s="32"/>
      <c r="AW982" s="50"/>
      <c r="CQ982" s="32"/>
    </row>
    <row r="983" spans="1:95">
      <c r="A983" s="86"/>
      <c r="B983" s="50"/>
      <c r="AV983" s="32"/>
      <c r="AW983" s="50"/>
      <c r="CQ983" s="32"/>
    </row>
    <row r="984" spans="1:95">
      <c r="A984" s="86"/>
      <c r="B984" s="50"/>
      <c r="AV984" s="32"/>
      <c r="AW984" s="50"/>
      <c r="CQ984" s="32"/>
    </row>
    <row r="985" spans="1:95">
      <c r="A985" s="86"/>
      <c r="B985" s="50"/>
      <c r="AV985" s="32"/>
      <c r="AW985" s="50"/>
      <c r="CQ985" s="32"/>
    </row>
    <row r="986" spans="1:95">
      <c r="A986" s="86"/>
      <c r="B986" s="50"/>
      <c r="AV986" s="32"/>
      <c r="AW986" s="50"/>
      <c r="CQ986" s="32"/>
    </row>
    <row r="987" spans="1:95">
      <c r="A987" s="86"/>
      <c r="B987" s="50"/>
      <c r="AV987" s="32"/>
      <c r="AW987" s="50"/>
      <c r="CQ987" s="32"/>
    </row>
    <row r="988" spans="1:95">
      <c r="A988" s="86"/>
      <c r="B988" s="50"/>
      <c r="AV988" s="32"/>
      <c r="AW988" s="50"/>
      <c r="CQ988" s="32"/>
    </row>
    <row r="989" spans="1:95">
      <c r="A989" s="86"/>
      <c r="B989" s="50"/>
      <c r="AV989" s="32"/>
      <c r="AW989" s="50"/>
      <c r="CQ989" s="32"/>
    </row>
    <row r="990" spans="1:95">
      <c r="A990" s="86"/>
      <c r="B990" s="50"/>
      <c r="AV990" s="32"/>
      <c r="AW990" s="50"/>
      <c r="CQ990" s="32"/>
    </row>
    <row r="991" spans="1:95">
      <c r="A991" s="86"/>
      <c r="B991" s="50"/>
      <c r="AV991" s="32"/>
      <c r="AW991" s="50"/>
      <c r="CQ991" s="32"/>
    </row>
    <row r="992" spans="1:95">
      <c r="A992" s="86"/>
      <c r="B992" s="50"/>
      <c r="AV992" s="32"/>
      <c r="AW992" s="50"/>
      <c r="CQ992" s="32"/>
    </row>
    <row r="993" spans="1:95">
      <c r="A993" s="86"/>
      <c r="B993" s="50"/>
      <c r="AV993" s="32"/>
      <c r="AW993" s="50"/>
      <c r="CQ993" s="32"/>
    </row>
    <row r="994" spans="1:95">
      <c r="A994" s="86"/>
      <c r="B994" s="50"/>
      <c r="AV994" s="32"/>
      <c r="AW994" s="50"/>
      <c r="CQ994" s="32"/>
    </row>
    <row r="995" spans="1:95" ht="90.95" customHeight="1">
      <c r="A995" s="87"/>
      <c r="B995" s="51"/>
      <c r="C995" s="34"/>
      <c r="D995" s="34"/>
      <c r="E995" s="34"/>
      <c r="F995" s="34"/>
      <c r="G995" s="34"/>
      <c r="H995" s="34"/>
      <c r="I995" s="34"/>
      <c r="J995" s="34"/>
      <c r="K995" s="34"/>
      <c r="L995" s="34"/>
      <c r="M995" s="34"/>
      <c r="N995" s="34"/>
      <c r="O995" s="34"/>
      <c r="P995" s="34"/>
      <c r="Q995" s="34"/>
      <c r="R995" s="34"/>
      <c r="S995" s="34"/>
      <c r="T995" s="34"/>
      <c r="U995" s="34"/>
      <c r="V995" s="34"/>
      <c r="W995" s="34"/>
      <c r="X995" s="34"/>
      <c r="Y995" s="34"/>
      <c r="Z995" s="34"/>
      <c r="AA995" s="34"/>
      <c r="AB995" s="34"/>
      <c r="AC995" s="34"/>
      <c r="AD995" s="34"/>
      <c r="AE995" s="34"/>
      <c r="AF995" s="34"/>
      <c r="AG995" s="34"/>
      <c r="AH995" s="34"/>
      <c r="AI995" s="34"/>
      <c r="AJ995" s="34"/>
      <c r="AK995" s="34"/>
      <c r="AL995" s="34"/>
      <c r="AM995" s="34"/>
      <c r="AN995" s="34"/>
      <c r="AO995" s="34"/>
      <c r="AP995" s="34"/>
      <c r="AQ995" s="34"/>
      <c r="AR995" s="34"/>
      <c r="AS995" s="34"/>
      <c r="AT995" s="34"/>
      <c r="AU995" s="34"/>
      <c r="AV995" s="35"/>
      <c r="AW995" s="51"/>
      <c r="AX995" s="34"/>
      <c r="AY995" s="34"/>
      <c r="AZ995" s="34"/>
      <c r="BA995" s="34"/>
      <c r="BB995" s="34"/>
      <c r="BC995" s="34"/>
      <c r="BD995" s="34"/>
      <c r="BE995" s="34"/>
      <c r="BF995" s="34"/>
      <c r="BG995" s="34"/>
      <c r="BH995" s="34"/>
      <c r="BI995" s="34"/>
      <c r="BJ995" s="34"/>
      <c r="BK995" s="34"/>
      <c r="BL995" s="34"/>
      <c r="BM995" s="34"/>
      <c r="BN995" s="34"/>
      <c r="BO995" s="34"/>
      <c r="BP995" s="34"/>
      <c r="BQ995" s="34"/>
      <c r="BR995" s="34"/>
      <c r="BS995" s="34"/>
      <c r="BT995" s="34"/>
      <c r="BU995" s="34"/>
      <c r="BV995" s="34"/>
      <c r="BW995" s="34"/>
      <c r="BX995" s="34"/>
      <c r="BY995" s="34"/>
      <c r="BZ995" s="34"/>
      <c r="CA995" s="34"/>
      <c r="CB995" s="34"/>
      <c r="CC995" s="34"/>
      <c r="CD995" s="34"/>
      <c r="CE995" s="34"/>
      <c r="CF995" s="34"/>
      <c r="CG995" s="34"/>
      <c r="CH995" s="34"/>
      <c r="CI995" s="34"/>
      <c r="CJ995" s="34"/>
      <c r="CK995" s="34"/>
      <c r="CL995" s="34"/>
      <c r="CM995" s="34"/>
      <c r="CN995" s="34"/>
      <c r="CO995" s="34"/>
      <c r="CP995" s="34"/>
      <c r="CQ995" s="35"/>
    </row>
    <row r="996" spans="1:95">
      <c r="A996" s="36">
        <v>25</v>
      </c>
    </row>
    <row r="997" spans="1:95">
      <c r="A997" s="86"/>
      <c r="B997" s="50"/>
      <c r="AV997" s="32"/>
      <c r="AW997" s="50"/>
      <c r="CQ997" s="32"/>
    </row>
    <row r="998" spans="1:95" ht="14.45">
      <c r="A998" s="86"/>
      <c r="B998" s="50"/>
      <c r="C998"/>
      <c r="AV998" s="32"/>
      <c r="AW998" s="50"/>
      <c r="CQ998" s="32"/>
    </row>
    <row r="999" spans="1:95">
      <c r="A999" s="86"/>
      <c r="B999" s="50"/>
      <c r="AV999" s="32"/>
      <c r="AW999" s="50"/>
      <c r="CQ999" s="32"/>
    </row>
    <row r="1000" spans="1:95">
      <c r="A1000" s="86"/>
      <c r="B1000" s="50"/>
      <c r="AV1000" s="32"/>
      <c r="AW1000" s="50"/>
      <c r="CQ1000" s="32"/>
    </row>
    <row r="1001" spans="1:95">
      <c r="A1001" s="86"/>
      <c r="B1001" s="50"/>
      <c r="AV1001" s="32"/>
      <c r="AW1001" s="50"/>
      <c r="CQ1001" s="32"/>
    </row>
    <row r="1002" spans="1:95">
      <c r="A1002" s="86"/>
      <c r="B1002" s="50"/>
      <c r="AV1002" s="32"/>
      <c r="AW1002" s="50"/>
      <c r="CQ1002" s="32"/>
    </row>
    <row r="1003" spans="1:95">
      <c r="A1003" s="86"/>
      <c r="B1003" s="50"/>
      <c r="AV1003" s="32"/>
      <c r="AW1003" s="50"/>
      <c r="CQ1003" s="32"/>
    </row>
    <row r="1004" spans="1:95">
      <c r="A1004" s="86"/>
      <c r="B1004" s="50"/>
      <c r="AV1004" s="32"/>
      <c r="AW1004" s="50"/>
      <c r="CQ1004" s="32"/>
    </row>
    <row r="1005" spans="1:95">
      <c r="A1005" s="86"/>
      <c r="B1005" s="50"/>
      <c r="AV1005" s="32"/>
      <c r="AW1005" s="50"/>
      <c r="CQ1005" s="32"/>
    </row>
    <row r="1006" spans="1:95">
      <c r="A1006" s="86"/>
      <c r="B1006" s="50"/>
      <c r="AV1006" s="32"/>
      <c r="AW1006" s="50"/>
      <c r="CQ1006" s="32"/>
    </row>
    <row r="1007" spans="1:95">
      <c r="A1007" s="86"/>
      <c r="B1007" s="50"/>
      <c r="AV1007" s="32"/>
      <c r="AW1007" s="50"/>
      <c r="CQ1007" s="32"/>
    </row>
    <row r="1008" spans="1:95">
      <c r="A1008" s="86"/>
      <c r="B1008" s="50"/>
      <c r="AV1008" s="32"/>
      <c r="AW1008" s="50"/>
      <c r="CQ1008" s="32"/>
    </row>
    <row r="1009" spans="1:95">
      <c r="A1009" s="86"/>
      <c r="B1009" s="50"/>
      <c r="AV1009" s="32"/>
      <c r="AW1009" s="50"/>
      <c r="CQ1009" s="32"/>
    </row>
    <row r="1010" spans="1:95">
      <c r="A1010" s="86"/>
      <c r="B1010" s="50"/>
      <c r="AV1010" s="32"/>
      <c r="AW1010" s="50"/>
      <c r="CQ1010" s="32"/>
    </row>
    <row r="1011" spans="1:95">
      <c r="A1011" s="86"/>
      <c r="B1011" s="50"/>
      <c r="AV1011" s="32"/>
      <c r="AW1011" s="50"/>
      <c r="CQ1011" s="32"/>
    </row>
    <row r="1012" spans="1:95">
      <c r="A1012" s="86"/>
      <c r="B1012" s="50"/>
      <c r="AV1012" s="32"/>
      <c r="AW1012" s="50"/>
      <c r="CQ1012" s="32"/>
    </row>
    <row r="1013" spans="1:95">
      <c r="A1013" s="86"/>
      <c r="B1013" s="50"/>
      <c r="AV1013" s="32"/>
      <c r="AW1013" s="50"/>
      <c r="CQ1013" s="32"/>
    </row>
    <row r="1014" spans="1:95">
      <c r="A1014" s="86"/>
      <c r="B1014" s="50"/>
      <c r="AV1014" s="32"/>
      <c r="AW1014" s="50"/>
      <c r="CQ1014" s="32"/>
    </row>
    <row r="1015" spans="1:95">
      <c r="A1015" s="86"/>
      <c r="B1015" s="50"/>
      <c r="AV1015" s="32"/>
      <c r="AW1015" s="50"/>
      <c r="CQ1015" s="32"/>
    </row>
    <row r="1016" spans="1:95">
      <c r="A1016" s="86"/>
      <c r="B1016" s="50"/>
      <c r="AV1016" s="32"/>
      <c r="AW1016" s="50"/>
      <c r="CQ1016" s="32"/>
    </row>
    <row r="1017" spans="1:95" ht="90.95" customHeight="1">
      <c r="A1017" s="87"/>
      <c r="B1017" s="51"/>
      <c r="C1017" s="34"/>
      <c r="D1017" s="34"/>
      <c r="E1017" s="34"/>
      <c r="F1017" s="34"/>
      <c r="G1017" s="34"/>
      <c r="H1017" s="34"/>
      <c r="I1017" s="34"/>
      <c r="J1017" s="34"/>
      <c r="K1017" s="34"/>
      <c r="L1017" s="34"/>
      <c r="M1017" s="34"/>
      <c r="N1017" s="34"/>
      <c r="O1017" s="34"/>
      <c r="P1017" s="34"/>
      <c r="Q1017" s="34"/>
      <c r="R1017" s="34"/>
      <c r="S1017" s="34"/>
      <c r="T1017" s="34"/>
      <c r="U1017" s="34"/>
      <c r="V1017" s="34"/>
      <c r="W1017" s="34"/>
      <c r="X1017" s="34"/>
      <c r="Y1017" s="34"/>
      <c r="Z1017" s="34"/>
      <c r="AA1017" s="34"/>
      <c r="AB1017" s="34"/>
      <c r="AC1017" s="34"/>
      <c r="AD1017" s="34"/>
      <c r="AE1017" s="34"/>
      <c r="AF1017" s="34"/>
      <c r="AG1017" s="34"/>
      <c r="AH1017" s="34"/>
      <c r="AI1017" s="34"/>
      <c r="AJ1017" s="34"/>
      <c r="AK1017" s="34"/>
      <c r="AL1017" s="34"/>
      <c r="AM1017" s="34"/>
      <c r="AN1017" s="34"/>
      <c r="AO1017" s="34"/>
      <c r="AP1017" s="34"/>
      <c r="AQ1017" s="34"/>
      <c r="AR1017" s="34"/>
      <c r="AS1017" s="34"/>
      <c r="AT1017" s="34"/>
      <c r="AU1017" s="34"/>
      <c r="AV1017" s="35"/>
      <c r="AW1017" s="51"/>
      <c r="AX1017" s="34"/>
      <c r="AY1017" s="34"/>
      <c r="AZ1017" s="34"/>
      <c r="BA1017" s="34"/>
      <c r="BB1017" s="34"/>
      <c r="BC1017" s="34"/>
      <c r="BD1017" s="34"/>
      <c r="BE1017" s="34"/>
      <c r="BF1017" s="34"/>
      <c r="BG1017" s="34"/>
      <c r="BH1017" s="34"/>
      <c r="BI1017" s="34"/>
      <c r="BJ1017" s="34"/>
      <c r="BK1017" s="34"/>
      <c r="BL1017" s="34"/>
      <c r="BM1017" s="34"/>
      <c r="BN1017" s="34"/>
      <c r="BO1017" s="34"/>
      <c r="BP1017" s="34"/>
      <c r="BQ1017" s="34"/>
      <c r="BR1017" s="34"/>
      <c r="BS1017" s="34"/>
      <c r="BT1017" s="34"/>
      <c r="BU1017" s="34"/>
      <c r="BV1017" s="34"/>
      <c r="BW1017" s="34"/>
      <c r="BX1017" s="34"/>
      <c r="BY1017" s="34"/>
      <c r="BZ1017" s="34"/>
      <c r="CA1017" s="34"/>
      <c r="CB1017" s="34"/>
      <c r="CC1017" s="34"/>
      <c r="CD1017" s="34"/>
      <c r="CE1017" s="34"/>
      <c r="CF1017" s="34"/>
      <c r="CG1017" s="34"/>
      <c r="CH1017" s="34"/>
      <c r="CI1017" s="34"/>
      <c r="CJ1017" s="34"/>
      <c r="CK1017" s="34"/>
      <c r="CL1017" s="34"/>
      <c r="CM1017" s="34"/>
      <c r="CN1017" s="34"/>
      <c r="CO1017" s="34"/>
      <c r="CP1017" s="34"/>
      <c r="CQ1017" s="35"/>
    </row>
    <row r="1018" spans="1:95">
      <c r="A1018" s="36">
        <v>26</v>
      </c>
    </row>
    <row r="1019" spans="1:95">
      <c r="A1019" s="86"/>
      <c r="B1019" s="50"/>
      <c r="AV1019" s="32"/>
      <c r="AW1019" s="50"/>
      <c r="CQ1019" s="32"/>
    </row>
    <row r="1020" spans="1:95" ht="14.45">
      <c r="A1020" s="86"/>
      <c r="B1020" s="50"/>
      <c r="C1020"/>
      <c r="AV1020" s="32"/>
      <c r="AW1020" s="50"/>
      <c r="CQ1020" s="32"/>
    </row>
    <row r="1021" spans="1:95">
      <c r="A1021" s="86"/>
      <c r="B1021" s="50"/>
      <c r="AV1021" s="32"/>
      <c r="AW1021" s="50"/>
      <c r="CQ1021" s="32"/>
    </row>
    <row r="1022" spans="1:95">
      <c r="A1022" s="86"/>
      <c r="B1022" s="50"/>
      <c r="AV1022" s="32"/>
      <c r="AW1022" s="50"/>
      <c r="CQ1022" s="32"/>
    </row>
    <row r="1023" spans="1:95">
      <c r="A1023" s="86"/>
      <c r="B1023" s="50"/>
      <c r="AV1023" s="32"/>
      <c r="AW1023" s="50"/>
      <c r="CQ1023" s="32"/>
    </row>
    <row r="1024" spans="1:95">
      <c r="A1024" s="86"/>
      <c r="B1024" s="50"/>
      <c r="AV1024" s="32"/>
      <c r="AW1024" s="50"/>
      <c r="CQ1024" s="32"/>
    </row>
    <row r="1025" spans="1:95">
      <c r="A1025" s="86"/>
      <c r="B1025" s="50"/>
      <c r="AV1025" s="32"/>
      <c r="AW1025" s="50"/>
      <c r="CQ1025" s="32"/>
    </row>
    <row r="1026" spans="1:95">
      <c r="A1026" s="86"/>
      <c r="B1026" s="50"/>
      <c r="AV1026" s="32"/>
      <c r="AW1026" s="50"/>
      <c r="CQ1026" s="32"/>
    </row>
    <row r="1027" spans="1:95">
      <c r="A1027" s="86"/>
      <c r="B1027" s="50"/>
      <c r="AV1027" s="32"/>
      <c r="AW1027" s="50"/>
      <c r="CQ1027" s="32"/>
    </row>
    <row r="1028" spans="1:95">
      <c r="A1028" s="86"/>
      <c r="B1028" s="50"/>
      <c r="AV1028" s="32"/>
      <c r="AW1028" s="50"/>
      <c r="CQ1028" s="32"/>
    </row>
    <row r="1029" spans="1:95">
      <c r="A1029" s="86"/>
      <c r="B1029" s="50"/>
      <c r="AV1029" s="32"/>
      <c r="AW1029" s="50"/>
      <c r="CQ1029" s="32"/>
    </row>
    <row r="1030" spans="1:95">
      <c r="A1030" s="86"/>
      <c r="B1030" s="50"/>
      <c r="AV1030" s="32"/>
      <c r="AW1030" s="50"/>
      <c r="CQ1030" s="32"/>
    </row>
    <row r="1031" spans="1:95">
      <c r="A1031" s="86"/>
      <c r="B1031" s="50"/>
      <c r="AV1031" s="32"/>
      <c r="AW1031" s="50"/>
      <c r="CQ1031" s="32"/>
    </row>
    <row r="1032" spans="1:95">
      <c r="A1032" s="86"/>
      <c r="B1032" s="50"/>
      <c r="AV1032" s="32"/>
      <c r="AW1032" s="50"/>
      <c r="CQ1032" s="32"/>
    </row>
    <row r="1033" spans="1:95">
      <c r="A1033" s="86"/>
      <c r="B1033" s="50"/>
      <c r="AV1033" s="32"/>
      <c r="AW1033" s="50"/>
      <c r="CQ1033" s="32"/>
    </row>
    <row r="1034" spans="1:95">
      <c r="A1034" s="86"/>
      <c r="B1034" s="50"/>
      <c r="AV1034" s="32"/>
      <c r="AW1034" s="50"/>
      <c r="CQ1034" s="32"/>
    </row>
    <row r="1035" spans="1:95">
      <c r="A1035" s="86"/>
      <c r="B1035" s="50"/>
      <c r="AV1035" s="32"/>
      <c r="AW1035" s="50"/>
      <c r="CQ1035" s="32"/>
    </row>
    <row r="1036" spans="1:95">
      <c r="A1036" s="86"/>
      <c r="B1036" s="50"/>
      <c r="AV1036" s="32"/>
      <c r="AW1036" s="50"/>
      <c r="CQ1036" s="32"/>
    </row>
    <row r="1037" spans="1:95">
      <c r="A1037" s="86"/>
      <c r="B1037" s="50"/>
      <c r="AV1037" s="32"/>
      <c r="AW1037" s="50"/>
      <c r="CQ1037" s="32"/>
    </row>
    <row r="1038" spans="1:95">
      <c r="A1038" s="86"/>
      <c r="B1038" s="50"/>
      <c r="AV1038" s="32"/>
      <c r="AW1038" s="50"/>
      <c r="CQ1038" s="32"/>
    </row>
    <row r="1039" spans="1:95" ht="90.95" customHeight="1">
      <c r="A1039" s="87"/>
      <c r="B1039" s="51"/>
      <c r="C1039" s="34"/>
      <c r="D1039" s="34"/>
      <c r="E1039" s="34"/>
      <c r="F1039" s="34"/>
      <c r="G1039" s="34"/>
      <c r="H1039" s="34"/>
      <c r="I1039" s="34"/>
      <c r="J1039" s="34"/>
      <c r="K1039" s="34"/>
      <c r="L1039" s="34"/>
      <c r="M1039" s="34"/>
      <c r="N1039" s="34"/>
      <c r="O1039" s="34"/>
      <c r="P1039" s="34"/>
      <c r="Q1039" s="34"/>
      <c r="R1039" s="34"/>
      <c r="S1039" s="34"/>
      <c r="T1039" s="34"/>
      <c r="U1039" s="34"/>
      <c r="V1039" s="34"/>
      <c r="W1039" s="34"/>
      <c r="X1039" s="34"/>
      <c r="Y1039" s="34"/>
      <c r="Z1039" s="34"/>
      <c r="AA1039" s="34"/>
      <c r="AB1039" s="34"/>
      <c r="AC1039" s="34"/>
      <c r="AD1039" s="34"/>
      <c r="AE1039" s="34"/>
      <c r="AF1039" s="34"/>
      <c r="AG1039" s="34"/>
      <c r="AH1039" s="34"/>
      <c r="AI1039" s="34"/>
      <c r="AJ1039" s="34"/>
      <c r="AK1039" s="34"/>
      <c r="AL1039" s="34"/>
      <c r="AM1039" s="34"/>
      <c r="AN1039" s="34"/>
      <c r="AO1039" s="34"/>
      <c r="AP1039" s="34"/>
      <c r="AQ1039" s="34"/>
      <c r="AR1039" s="34"/>
      <c r="AS1039" s="34"/>
      <c r="AT1039" s="34"/>
      <c r="AU1039" s="34"/>
      <c r="AV1039" s="35"/>
      <c r="AW1039" s="51"/>
      <c r="AX1039" s="34"/>
      <c r="AY1039" s="34"/>
      <c r="AZ1039" s="34"/>
      <c r="BA1039" s="34"/>
      <c r="BB1039" s="34"/>
      <c r="BC1039" s="34"/>
      <c r="BD1039" s="34"/>
      <c r="BE1039" s="34"/>
      <c r="BF1039" s="34"/>
      <c r="BG1039" s="34"/>
      <c r="BH1039" s="34"/>
      <c r="BI1039" s="34"/>
      <c r="BJ1039" s="34"/>
      <c r="BK1039" s="34"/>
      <c r="BL1039" s="34"/>
      <c r="BM1039" s="34"/>
      <c r="BN1039" s="34"/>
      <c r="BO1039" s="34"/>
      <c r="BP1039" s="34"/>
      <c r="BQ1039" s="34"/>
      <c r="BR1039" s="34"/>
      <c r="BS1039" s="34"/>
      <c r="BT1039" s="34"/>
      <c r="BU1039" s="34"/>
      <c r="BV1039" s="34"/>
      <c r="BW1039" s="34"/>
      <c r="BX1039" s="34"/>
      <c r="BY1039" s="34"/>
      <c r="BZ1039" s="34"/>
      <c r="CA1039" s="34"/>
      <c r="CB1039" s="34"/>
      <c r="CC1039" s="34"/>
      <c r="CD1039" s="34"/>
      <c r="CE1039" s="34"/>
      <c r="CF1039" s="34"/>
      <c r="CG1039" s="34"/>
      <c r="CH1039" s="34"/>
      <c r="CI1039" s="34"/>
      <c r="CJ1039" s="34"/>
      <c r="CK1039" s="34"/>
      <c r="CL1039" s="34"/>
      <c r="CM1039" s="34"/>
      <c r="CN1039" s="34"/>
      <c r="CO1039" s="34"/>
      <c r="CP1039" s="34"/>
      <c r="CQ1039" s="35"/>
    </row>
    <row r="1040" spans="1:95">
      <c r="A1040" s="36">
        <v>27</v>
      </c>
    </row>
    <row r="1041" spans="1:95">
      <c r="A1041" s="86"/>
      <c r="B1041" s="50"/>
      <c r="AV1041" s="32"/>
      <c r="AW1041" s="50"/>
      <c r="CQ1041" s="32"/>
    </row>
    <row r="1042" spans="1:95" ht="14.45">
      <c r="A1042" s="86"/>
      <c r="B1042" s="50"/>
      <c r="C1042"/>
      <c r="AV1042" s="32"/>
      <c r="AW1042" s="50"/>
      <c r="CQ1042" s="32"/>
    </row>
    <row r="1043" spans="1:95">
      <c r="A1043" s="86"/>
      <c r="B1043" s="50"/>
      <c r="AV1043" s="32"/>
      <c r="AW1043" s="50"/>
      <c r="CQ1043" s="32"/>
    </row>
    <row r="1044" spans="1:95">
      <c r="A1044" s="86"/>
      <c r="B1044" s="50"/>
      <c r="AV1044" s="32"/>
      <c r="AW1044" s="50"/>
      <c r="CQ1044" s="32"/>
    </row>
    <row r="1045" spans="1:95">
      <c r="A1045" s="86"/>
      <c r="B1045" s="50"/>
      <c r="AV1045" s="32"/>
      <c r="AW1045" s="50"/>
      <c r="CQ1045" s="32"/>
    </row>
    <row r="1046" spans="1:95">
      <c r="A1046" s="86"/>
      <c r="B1046" s="50"/>
      <c r="AV1046" s="32"/>
      <c r="AW1046" s="50"/>
      <c r="CQ1046" s="32"/>
    </row>
    <row r="1047" spans="1:95">
      <c r="A1047" s="86"/>
      <c r="B1047" s="50"/>
      <c r="AV1047" s="32"/>
      <c r="AW1047" s="50"/>
      <c r="CQ1047" s="32"/>
    </row>
    <row r="1048" spans="1:95">
      <c r="A1048" s="86"/>
      <c r="B1048" s="50"/>
      <c r="AV1048" s="32"/>
      <c r="AW1048" s="50"/>
      <c r="CQ1048" s="32"/>
    </row>
    <row r="1049" spans="1:95">
      <c r="A1049" s="86"/>
      <c r="B1049" s="50"/>
      <c r="AV1049" s="32"/>
      <c r="AW1049" s="50"/>
      <c r="CQ1049" s="32"/>
    </row>
    <row r="1050" spans="1:95">
      <c r="A1050" s="86"/>
      <c r="B1050" s="50"/>
      <c r="AV1050" s="32"/>
      <c r="AW1050" s="50"/>
      <c r="CQ1050" s="32"/>
    </row>
    <row r="1051" spans="1:95">
      <c r="A1051" s="86"/>
      <c r="B1051" s="50"/>
      <c r="AV1051" s="32"/>
      <c r="AW1051" s="50"/>
      <c r="CQ1051" s="32"/>
    </row>
    <row r="1052" spans="1:95">
      <c r="A1052" s="86"/>
      <c r="B1052" s="50"/>
      <c r="AV1052" s="32"/>
      <c r="AW1052" s="50"/>
      <c r="CQ1052" s="32"/>
    </row>
    <row r="1053" spans="1:95">
      <c r="A1053" s="86"/>
      <c r="B1053" s="50"/>
      <c r="AV1053" s="32"/>
      <c r="AW1053" s="50"/>
      <c r="CQ1053" s="32"/>
    </row>
    <row r="1054" spans="1:95">
      <c r="A1054" s="86"/>
      <c r="B1054" s="50"/>
      <c r="AV1054" s="32"/>
      <c r="AW1054" s="50"/>
      <c r="CQ1054" s="32"/>
    </row>
    <row r="1055" spans="1:95">
      <c r="A1055" s="86"/>
      <c r="B1055" s="50"/>
      <c r="AV1055" s="32"/>
      <c r="AW1055" s="50"/>
      <c r="CQ1055" s="32"/>
    </row>
    <row r="1056" spans="1:95">
      <c r="A1056" s="86"/>
      <c r="B1056" s="50"/>
      <c r="AV1056" s="32"/>
      <c r="AW1056" s="50"/>
      <c r="CQ1056" s="32"/>
    </row>
    <row r="1057" spans="1:95">
      <c r="A1057" s="86"/>
      <c r="B1057" s="50"/>
      <c r="AV1057" s="32"/>
      <c r="AW1057" s="50"/>
      <c r="CQ1057" s="32"/>
    </row>
    <row r="1058" spans="1:95">
      <c r="A1058" s="86"/>
      <c r="B1058" s="50"/>
      <c r="AV1058" s="32"/>
      <c r="AW1058" s="50"/>
      <c r="CQ1058" s="32"/>
    </row>
    <row r="1059" spans="1:95">
      <c r="A1059" s="86"/>
      <c r="B1059" s="50"/>
      <c r="AV1059" s="32"/>
      <c r="AW1059" s="50"/>
      <c r="CQ1059" s="32"/>
    </row>
    <row r="1060" spans="1:95">
      <c r="A1060" s="86"/>
      <c r="B1060" s="50"/>
      <c r="AV1060" s="32"/>
      <c r="AW1060" s="50"/>
      <c r="CQ1060" s="32"/>
    </row>
    <row r="1061" spans="1:95" ht="90.95" customHeight="1">
      <c r="A1061" s="87"/>
      <c r="B1061" s="51"/>
      <c r="C1061" s="34"/>
      <c r="D1061" s="34"/>
      <c r="E1061" s="34"/>
      <c r="F1061" s="34"/>
      <c r="G1061" s="34"/>
      <c r="H1061" s="34"/>
      <c r="I1061" s="34"/>
      <c r="J1061" s="34"/>
      <c r="K1061" s="34"/>
      <c r="L1061" s="34"/>
      <c r="M1061" s="34"/>
      <c r="N1061" s="34"/>
      <c r="O1061" s="34"/>
      <c r="P1061" s="34"/>
      <c r="Q1061" s="34"/>
      <c r="R1061" s="34"/>
      <c r="S1061" s="34"/>
      <c r="T1061" s="34"/>
      <c r="U1061" s="34"/>
      <c r="V1061" s="34"/>
      <c r="W1061" s="34"/>
      <c r="X1061" s="34"/>
      <c r="Y1061" s="34"/>
      <c r="Z1061" s="34"/>
      <c r="AA1061" s="34"/>
      <c r="AB1061" s="34"/>
      <c r="AC1061" s="34"/>
      <c r="AD1061" s="34"/>
      <c r="AE1061" s="34"/>
      <c r="AF1061" s="34"/>
      <c r="AG1061" s="34"/>
      <c r="AH1061" s="34"/>
      <c r="AI1061" s="34"/>
      <c r="AJ1061" s="34"/>
      <c r="AK1061" s="34"/>
      <c r="AL1061" s="34"/>
      <c r="AM1061" s="34"/>
      <c r="AN1061" s="34"/>
      <c r="AO1061" s="34"/>
      <c r="AP1061" s="34"/>
      <c r="AQ1061" s="34"/>
      <c r="AR1061" s="34"/>
      <c r="AS1061" s="34"/>
      <c r="AT1061" s="34"/>
      <c r="AU1061" s="34"/>
      <c r="AV1061" s="35"/>
      <c r="AW1061" s="51"/>
      <c r="AX1061" s="34"/>
      <c r="AY1061" s="34"/>
      <c r="AZ1061" s="34"/>
      <c r="BA1061" s="34"/>
      <c r="BB1061" s="34"/>
      <c r="BC1061" s="34"/>
      <c r="BD1061" s="34"/>
      <c r="BE1061" s="34"/>
      <c r="BF1061" s="34"/>
      <c r="BG1061" s="34"/>
      <c r="BH1061" s="34"/>
      <c r="BI1061" s="34"/>
      <c r="BJ1061" s="34"/>
      <c r="BK1061" s="34"/>
      <c r="BL1061" s="34"/>
      <c r="BM1061" s="34"/>
      <c r="BN1061" s="34"/>
      <c r="BO1061" s="34"/>
      <c r="BP1061" s="34"/>
      <c r="BQ1061" s="34"/>
      <c r="BR1061" s="34"/>
      <c r="BS1061" s="34"/>
      <c r="BT1061" s="34"/>
      <c r="BU1061" s="34"/>
      <c r="BV1061" s="34"/>
      <c r="BW1061" s="34"/>
      <c r="BX1061" s="34"/>
      <c r="BY1061" s="34"/>
      <c r="BZ1061" s="34"/>
      <c r="CA1061" s="34"/>
      <c r="CB1061" s="34"/>
      <c r="CC1061" s="34"/>
      <c r="CD1061" s="34"/>
      <c r="CE1061" s="34"/>
      <c r="CF1061" s="34"/>
      <c r="CG1061" s="34"/>
      <c r="CH1061" s="34"/>
      <c r="CI1061" s="34"/>
      <c r="CJ1061" s="34"/>
      <c r="CK1061" s="34"/>
      <c r="CL1061" s="34"/>
      <c r="CM1061" s="34"/>
      <c r="CN1061" s="34"/>
      <c r="CO1061" s="34"/>
      <c r="CP1061" s="34"/>
      <c r="CQ1061" s="35"/>
    </row>
    <row r="1062" spans="1:95">
      <c r="A1062" s="36">
        <v>28</v>
      </c>
    </row>
    <row r="1063" spans="1:95">
      <c r="A1063" s="86"/>
      <c r="B1063" s="50"/>
      <c r="AV1063" s="32"/>
      <c r="AW1063" s="50"/>
      <c r="CQ1063" s="32"/>
    </row>
    <row r="1064" spans="1:95" ht="14.45">
      <c r="A1064" s="86"/>
      <c r="B1064" s="50"/>
      <c r="C1064"/>
      <c r="AV1064" s="32"/>
      <c r="AW1064" s="50"/>
      <c r="CQ1064" s="32"/>
    </row>
    <row r="1065" spans="1:95">
      <c r="A1065" s="86"/>
      <c r="B1065" s="50"/>
      <c r="AV1065" s="32"/>
      <c r="AW1065" s="50"/>
      <c r="CQ1065" s="32"/>
    </row>
    <row r="1066" spans="1:95">
      <c r="A1066" s="86"/>
      <c r="B1066" s="50"/>
      <c r="AV1066" s="32"/>
      <c r="AW1066" s="50"/>
      <c r="CQ1066" s="32"/>
    </row>
    <row r="1067" spans="1:95">
      <c r="A1067" s="86"/>
      <c r="B1067" s="50"/>
      <c r="AV1067" s="32"/>
      <c r="AW1067" s="50"/>
      <c r="CQ1067" s="32"/>
    </row>
    <row r="1068" spans="1:95">
      <c r="A1068" s="86"/>
      <c r="B1068" s="50"/>
      <c r="AV1068" s="32"/>
      <c r="AW1068" s="50"/>
      <c r="CQ1068" s="32"/>
    </row>
    <row r="1069" spans="1:95">
      <c r="A1069" s="86"/>
      <c r="B1069" s="50"/>
      <c r="AV1069" s="32"/>
      <c r="AW1069" s="50"/>
      <c r="CQ1069" s="32"/>
    </row>
    <row r="1070" spans="1:95">
      <c r="A1070" s="86"/>
      <c r="B1070" s="50"/>
      <c r="AV1070" s="32"/>
      <c r="AW1070" s="50"/>
      <c r="CQ1070" s="32"/>
    </row>
    <row r="1071" spans="1:95">
      <c r="A1071" s="86"/>
      <c r="B1071" s="50"/>
      <c r="AV1071" s="32"/>
      <c r="AW1071" s="50"/>
      <c r="CQ1071" s="32"/>
    </row>
    <row r="1072" spans="1:95">
      <c r="A1072" s="86"/>
      <c r="B1072" s="50"/>
      <c r="AV1072" s="32"/>
      <c r="AW1072" s="50"/>
      <c r="CQ1072" s="32"/>
    </row>
    <row r="1073" spans="1:95">
      <c r="A1073" s="86"/>
      <c r="B1073" s="50"/>
      <c r="AV1073" s="32"/>
      <c r="AW1073" s="50"/>
      <c r="CQ1073" s="32"/>
    </row>
    <row r="1074" spans="1:95">
      <c r="A1074" s="86"/>
      <c r="B1074" s="50"/>
      <c r="AV1074" s="32"/>
      <c r="AW1074" s="50"/>
      <c r="CQ1074" s="32"/>
    </row>
    <row r="1075" spans="1:95">
      <c r="A1075" s="86"/>
      <c r="B1075" s="50"/>
      <c r="AV1075" s="32"/>
      <c r="AW1075" s="50"/>
      <c r="CQ1075" s="32"/>
    </row>
    <row r="1076" spans="1:95">
      <c r="A1076" s="86"/>
      <c r="B1076" s="50"/>
      <c r="AV1076" s="32"/>
      <c r="AW1076" s="50"/>
      <c r="CQ1076" s="32"/>
    </row>
    <row r="1077" spans="1:95">
      <c r="A1077" s="86"/>
      <c r="B1077" s="50"/>
      <c r="AV1077" s="32"/>
      <c r="AW1077" s="50"/>
      <c r="CQ1077" s="32"/>
    </row>
    <row r="1078" spans="1:95">
      <c r="A1078" s="86"/>
      <c r="B1078" s="50"/>
      <c r="AV1078" s="32"/>
      <c r="AW1078" s="50"/>
      <c r="CQ1078" s="32"/>
    </row>
    <row r="1079" spans="1:95">
      <c r="A1079" s="86"/>
      <c r="B1079" s="50"/>
      <c r="AV1079" s="32"/>
      <c r="AW1079" s="50"/>
      <c r="CQ1079" s="32"/>
    </row>
    <row r="1080" spans="1:95">
      <c r="A1080" s="86"/>
      <c r="B1080" s="50"/>
      <c r="AV1080" s="32"/>
      <c r="AW1080" s="50"/>
      <c r="CQ1080" s="32"/>
    </row>
    <row r="1081" spans="1:95">
      <c r="A1081" s="86"/>
      <c r="B1081" s="50"/>
      <c r="AV1081" s="32"/>
      <c r="AW1081" s="50"/>
      <c r="CQ1081" s="32"/>
    </row>
    <row r="1082" spans="1:95">
      <c r="A1082" s="86"/>
      <c r="B1082" s="50"/>
      <c r="AV1082" s="32"/>
      <c r="AW1082" s="50"/>
      <c r="CQ1082" s="32"/>
    </row>
    <row r="1083" spans="1:95" ht="90.95" customHeight="1">
      <c r="A1083" s="87"/>
      <c r="B1083" s="51"/>
      <c r="C1083" s="34"/>
      <c r="D1083" s="34"/>
      <c r="E1083" s="34"/>
      <c r="F1083" s="34"/>
      <c r="G1083" s="34"/>
      <c r="H1083" s="34"/>
      <c r="I1083" s="34"/>
      <c r="J1083" s="34"/>
      <c r="K1083" s="34"/>
      <c r="L1083" s="34"/>
      <c r="M1083" s="34"/>
      <c r="N1083" s="34"/>
      <c r="O1083" s="34"/>
      <c r="P1083" s="34"/>
      <c r="Q1083" s="34"/>
      <c r="R1083" s="34"/>
      <c r="S1083" s="34"/>
      <c r="T1083" s="34"/>
      <c r="U1083" s="34"/>
      <c r="V1083" s="34"/>
      <c r="W1083" s="34"/>
      <c r="X1083" s="34"/>
      <c r="Y1083" s="34"/>
      <c r="Z1083" s="34"/>
      <c r="AA1083" s="34"/>
      <c r="AB1083" s="34"/>
      <c r="AC1083" s="34"/>
      <c r="AD1083" s="34"/>
      <c r="AE1083" s="34"/>
      <c r="AF1083" s="34"/>
      <c r="AG1083" s="34"/>
      <c r="AH1083" s="34"/>
      <c r="AI1083" s="34"/>
      <c r="AJ1083" s="34"/>
      <c r="AK1083" s="34"/>
      <c r="AL1083" s="34"/>
      <c r="AM1083" s="34"/>
      <c r="AN1083" s="34"/>
      <c r="AO1083" s="34"/>
      <c r="AP1083" s="34"/>
      <c r="AQ1083" s="34"/>
      <c r="AR1083" s="34"/>
      <c r="AS1083" s="34"/>
      <c r="AT1083" s="34"/>
      <c r="AU1083" s="34"/>
      <c r="AV1083" s="35"/>
      <c r="AW1083" s="51"/>
      <c r="AX1083" s="34"/>
      <c r="AY1083" s="34"/>
      <c r="AZ1083" s="34"/>
      <c r="BA1083" s="34"/>
      <c r="BB1083" s="34"/>
      <c r="BC1083" s="34"/>
      <c r="BD1083" s="34"/>
      <c r="BE1083" s="34"/>
      <c r="BF1083" s="34"/>
      <c r="BG1083" s="34"/>
      <c r="BH1083" s="34"/>
      <c r="BI1083" s="34"/>
      <c r="BJ1083" s="34"/>
      <c r="BK1083" s="34"/>
      <c r="BL1083" s="34"/>
      <c r="BM1083" s="34"/>
      <c r="BN1083" s="34"/>
      <c r="BO1083" s="34"/>
      <c r="BP1083" s="34"/>
      <c r="BQ1083" s="34"/>
      <c r="BR1083" s="34"/>
      <c r="BS1083" s="34"/>
      <c r="BT1083" s="34"/>
      <c r="BU1083" s="34"/>
      <c r="BV1083" s="34"/>
      <c r="BW1083" s="34"/>
      <c r="BX1083" s="34"/>
      <c r="BY1083" s="34"/>
      <c r="BZ1083" s="34"/>
      <c r="CA1083" s="34"/>
      <c r="CB1083" s="34"/>
      <c r="CC1083" s="34"/>
      <c r="CD1083" s="34"/>
      <c r="CE1083" s="34"/>
      <c r="CF1083" s="34"/>
      <c r="CG1083" s="34"/>
      <c r="CH1083" s="34"/>
      <c r="CI1083" s="34"/>
      <c r="CJ1083" s="34"/>
      <c r="CK1083" s="34"/>
      <c r="CL1083" s="34"/>
      <c r="CM1083" s="34"/>
      <c r="CN1083" s="34"/>
      <c r="CO1083" s="34"/>
      <c r="CP1083" s="34"/>
      <c r="CQ1083" s="35"/>
    </row>
    <row r="1085" spans="1:95">
      <c r="A1085" s="37">
        <v>29</v>
      </c>
    </row>
    <row r="1122" spans="1:1">
      <c r="A1122" s="37">
        <v>40</v>
      </c>
    </row>
    <row r="1140" spans="1:1">
      <c r="A1140" s="37">
        <v>72</v>
      </c>
    </row>
    <row r="1174" spans="1:1">
      <c r="A1174" s="37">
        <v>74</v>
      </c>
    </row>
  </sheetData>
  <mergeCells count="4">
    <mergeCell ref="B2:AV2"/>
    <mergeCell ref="B3:AV3"/>
    <mergeCell ref="B5:AV5"/>
    <mergeCell ref="AW5:CQ5"/>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82EFE-2B8E-41D5-86B4-42B88203DEEF}">
  <sheetPr>
    <tabColor rgb="FFFFC000"/>
    <pageSetUpPr fitToPage="1"/>
  </sheetPr>
  <dimension ref="A1:O53"/>
  <sheetViews>
    <sheetView topLeftCell="C1" zoomScale="70" zoomScaleNormal="70" workbookViewId="0">
      <selection activeCell="F10" sqref="F10"/>
    </sheetView>
  </sheetViews>
  <sheetFormatPr defaultColWidth="8.7109375" defaultRowHeight="14.45"/>
  <cols>
    <col min="1" max="1" width="35.140625" customWidth="1"/>
    <col min="2" max="2" width="19.5703125" customWidth="1"/>
    <col min="3" max="3" width="21.85546875" customWidth="1"/>
    <col min="4" max="4" width="12.5703125" style="82" customWidth="1"/>
    <col min="5" max="5" width="42.85546875" customWidth="1"/>
    <col min="6" max="6" width="42.42578125" customWidth="1"/>
    <col min="7" max="8" width="19.5703125" customWidth="1"/>
    <col min="9" max="9" width="19.5703125" style="105" customWidth="1"/>
    <col min="10"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3" t="s">
        <v>93</v>
      </c>
      <c r="E2" s="47"/>
      <c r="F2" s="46" t="s">
        <v>94</v>
      </c>
      <c r="G2" s="47"/>
      <c r="H2" s="48" t="s">
        <v>95</v>
      </c>
      <c r="I2" s="98" t="s">
        <v>96</v>
      </c>
      <c r="N2" s="38"/>
      <c r="O2" s="38"/>
    </row>
    <row r="3" spans="1:15">
      <c r="A3" s="39"/>
      <c r="B3" s="39"/>
      <c r="C3" s="40">
        <f>MAX(C5:C74)</f>
        <v>0</v>
      </c>
      <c r="D3" s="41">
        <f>COUNTA(D5:D74)</f>
        <v>4</v>
      </c>
      <c r="E3" s="39"/>
      <c r="F3" s="39"/>
      <c r="G3" s="39">
        <f>COUNTIF($G$5:$G$74,"OK")</f>
        <v>2</v>
      </c>
      <c r="H3" s="39">
        <f>COUNTIF($G$5:$G$74,"FAIL")</f>
        <v>0</v>
      </c>
      <c r="I3" s="39"/>
      <c r="J3" s="38"/>
      <c r="K3" s="38"/>
      <c r="L3" s="38"/>
      <c r="M3" s="38"/>
      <c r="N3" s="38"/>
      <c r="O3" s="38"/>
    </row>
    <row r="4" spans="1:15">
      <c r="A4" s="42" t="s">
        <v>97</v>
      </c>
      <c r="B4" s="42" t="s">
        <v>98</v>
      </c>
      <c r="C4" s="42" t="s">
        <v>99</v>
      </c>
      <c r="D4" s="43" t="s">
        <v>100</v>
      </c>
      <c r="E4" s="42" t="s">
        <v>101</v>
      </c>
      <c r="F4" s="42" t="s">
        <v>102</v>
      </c>
      <c r="G4" s="42" t="s">
        <v>103</v>
      </c>
      <c r="H4" s="42" t="s">
        <v>104</v>
      </c>
      <c r="I4" s="84" t="s">
        <v>105</v>
      </c>
      <c r="J4" s="84" t="s">
        <v>106</v>
      </c>
      <c r="K4" s="38"/>
    </row>
    <row r="5" spans="1:15">
      <c r="A5" s="39"/>
      <c r="B5" s="56"/>
      <c r="C5" s="56"/>
      <c r="D5" s="102"/>
      <c r="E5" s="79" t="s">
        <v>275</v>
      </c>
      <c r="F5" s="39"/>
      <c r="G5" s="39"/>
      <c r="H5" s="41"/>
      <c r="I5" s="80" t="s">
        <v>135</v>
      </c>
      <c r="J5" s="38"/>
      <c r="K5" s="38"/>
    </row>
    <row r="6" spans="1:15" ht="101.45">
      <c r="A6" s="142"/>
      <c r="B6" s="96"/>
      <c r="C6" s="96"/>
      <c r="D6" s="94">
        <v>1.1000000000000001</v>
      </c>
      <c r="E6" s="95" t="s">
        <v>276</v>
      </c>
      <c r="F6" s="89"/>
      <c r="G6" s="142" t="s">
        <v>112</v>
      </c>
      <c r="H6" s="142"/>
      <c r="I6" s="89" t="s">
        <v>137</v>
      </c>
      <c r="J6" s="38"/>
      <c r="K6" s="38"/>
    </row>
    <row r="7" spans="1:15">
      <c r="A7" s="39"/>
      <c r="B7" s="56"/>
      <c r="C7" s="56"/>
      <c r="D7" s="102"/>
      <c r="E7" s="78" t="s">
        <v>277</v>
      </c>
      <c r="F7" s="39"/>
      <c r="G7" s="39"/>
      <c r="H7" s="41"/>
      <c r="I7" s="80" t="s">
        <v>135</v>
      </c>
      <c r="J7" s="38"/>
      <c r="K7" s="38"/>
    </row>
    <row r="8" spans="1:15" ht="101.45">
      <c r="A8" s="39"/>
      <c r="B8" s="40"/>
      <c r="C8" s="40"/>
      <c r="D8" s="41">
        <v>2.1</v>
      </c>
      <c r="E8" s="74" t="s">
        <v>278</v>
      </c>
      <c r="F8" s="39"/>
      <c r="G8" s="39" t="s">
        <v>112</v>
      </c>
      <c r="H8" s="41"/>
      <c r="I8" s="39" t="s">
        <v>233</v>
      </c>
      <c r="J8" s="38" t="s">
        <v>187</v>
      </c>
      <c r="K8" s="38"/>
    </row>
    <row r="9" spans="1:15">
      <c r="A9" s="39"/>
      <c r="B9" s="40"/>
      <c r="C9" s="40"/>
      <c r="D9" s="102"/>
      <c r="E9" s="78" t="s">
        <v>279</v>
      </c>
      <c r="F9" s="39"/>
      <c r="G9" s="39"/>
      <c r="H9" s="41"/>
      <c r="I9" s="80" t="s">
        <v>135</v>
      </c>
      <c r="J9" s="38"/>
      <c r="K9" s="38"/>
    </row>
    <row r="10" spans="1:15" ht="101.45">
      <c r="A10" s="39"/>
      <c r="B10" s="40"/>
      <c r="C10" s="40"/>
      <c r="D10" s="41">
        <v>3.1</v>
      </c>
      <c r="E10" s="74" t="s">
        <v>280</v>
      </c>
      <c r="F10" s="39"/>
      <c r="G10" s="39"/>
      <c r="H10" s="39"/>
      <c r="I10" s="39" t="s">
        <v>281</v>
      </c>
      <c r="J10" s="38" t="s">
        <v>187</v>
      </c>
      <c r="K10" s="38"/>
    </row>
    <row r="11" spans="1:15">
      <c r="A11" s="39"/>
      <c r="B11" s="40"/>
      <c r="C11" s="40"/>
      <c r="D11" s="102"/>
      <c r="E11" s="78" t="s">
        <v>282</v>
      </c>
      <c r="F11" s="39"/>
      <c r="G11" s="39"/>
      <c r="H11" s="39"/>
      <c r="I11" s="80" t="s">
        <v>135</v>
      </c>
      <c r="J11" s="38"/>
      <c r="K11" s="38"/>
    </row>
    <row r="12" spans="1:15" ht="101.45">
      <c r="A12" s="54"/>
      <c r="B12" s="40"/>
      <c r="C12" s="40"/>
      <c r="D12" s="41">
        <v>4.0999999999999996</v>
      </c>
      <c r="E12" s="74" t="s">
        <v>283</v>
      </c>
      <c r="F12" s="39"/>
      <c r="G12" s="39"/>
      <c r="H12" s="39"/>
      <c r="I12" s="39" t="s">
        <v>281</v>
      </c>
      <c r="J12" s="38" t="s">
        <v>187</v>
      </c>
      <c r="K12" s="38"/>
    </row>
    <row r="13" spans="1:15">
      <c r="A13" s="38"/>
      <c r="B13" s="38"/>
      <c r="C13" s="38"/>
      <c r="D13" s="81"/>
      <c r="E13" s="38"/>
      <c r="F13" s="38"/>
      <c r="G13" s="38"/>
      <c r="H13" s="38"/>
      <c r="I13" s="38"/>
      <c r="J13" s="38"/>
      <c r="K13" s="38"/>
      <c r="L13" s="38"/>
      <c r="M13" s="38"/>
      <c r="N13" s="38"/>
      <c r="O13" s="38"/>
    </row>
    <row r="14" spans="1:15">
      <c r="A14" s="38"/>
      <c r="B14" s="38"/>
      <c r="C14" s="38"/>
      <c r="D14" s="81"/>
      <c r="E14" s="38"/>
      <c r="F14" s="38"/>
      <c r="G14" s="38"/>
      <c r="H14" s="38"/>
      <c r="I14" s="38"/>
      <c r="J14" s="38"/>
      <c r="K14" s="38"/>
      <c r="L14" s="38"/>
      <c r="M14" s="38"/>
      <c r="N14" s="38"/>
      <c r="O14" s="38"/>
    </row>
    <row r="15" spans="1:15">
      <c r="A15" s="38"/>
      <c r="B15" s="38"/>
      <c r="C15" s="38"/>
      <c r="D15" s="81"/>
      <c r="E15" s="38"/>
      <c r="F15" s="38"/>
      <c r="G15" s="38"/>
      <c r="H15" s="38"/>
      <c r="I15" s="38"/>
      <c r="J15" s="38"/>
      <c r="K15" s="38"/>
      <c r="L15" s="38"/>
      <c r="M15" s="38"/>
      <c r="N15" s="38"/>
      <c r="O15" s="38"/>
    </row>
    <row r="16" spans="1:15">
      <c r="A16" s="38"/>
      <c r="B16" s="38"/>
      <c r="C16" s="38"/>
      <c r="D16" s="81"/>
      <c r="E16" s="38"/>
      <c r="F16" s="38"/>
      <c r="G16" s="38"/>
      <c r="H16" s="38"/>
      <c r="I16" s="38"/>
      <c r="J16" s="38"/>
      <c r="K16" s="38"/>
      <c r="L16" s="38"/>
      <c r="M16" s="38"/>
      <c r="N16" s="38"/>
      <c r="O16" s="38"/>
    </row>
    <row r="17" spans="1:15">
      <c r="A17" s="38"/>
      <c r="B17" s="38"/>
      <c r="C17" s="38"/>
      <c r="D17" s="81"/>
      <c r="E17" s="38"/>
      <c r="F17" s="38"/>
      <c r="G17" s="38"/>
      <c r="H17" s="38"/>
      <c r="I17" s="38"/>
      <c r="J17" s="38"/>
      <c r="K17" s="38"/>
      <c r="L17" s="38"/>
      <c r="M17" s="38"/>
      <c r="N17" s="38"/>
      <c r="O17" s="38"/>
    </row>
    <row r="18" spans="1:15">
      <c r="A18" s="38"/>
      <c r="B18" s="38"/>
      <c r="C18" s="38"/>
      <c r="D18" s="81"/>
      <c r="E18" s="38"/>
      <c r="F18" s="38"/>
      <c r="G18" s="38"/>
      <c r="H18" s="38"/>
      <c r="I18" s="38"/>
      <c r="J18" s="38"/>
      <c r="K18" s="38"/>
      <c r="L18" s="38"/>
      <c r="M18" s="38"/>
      <c r="N18" s="38"/>
      <c r="O18" s="38"/>
    </row>
    <row r="19" spans="1:15">
      <c r="A19" s="38"/>
      <c r="B19" s="38"/>
      <c r="C19" s="38"/>
      <c r="D19" s="81"/>
      <c r="E19" s="38"/>
      <c r="F19" s="38"/>
      <c r="G19" s="38"/>
      <c r="H19" s="38"/>
      <c r="I19" s="38"/>
      <c r="J19" s="38"/>
      <c r="K19" s="38"/>
      <c r="L19" s="38"/>
      <c r="M19" s="38"/>
      <c r="N19" s="38"/>
      <c r="O19" s="38"/>
    </row>
    <row r="20" spans="1:15">
      <c r="A20" s="38"/>
      <c r="B20" s="38"/>
      <c r="C20" s="38"/>
      <c r="D20" s="81"/>
      <c r="E20" s="38"/>
      <c r="F20" s="38"/>
      <c r="G20" s="38"/>
      <c r="H20" s="38"/>
      <c r="I20" s="38"/>
      <c r="J20" s="38"/>
      <c r="K20" s="38"/>
      <c r="L20" s="38"/>
      <c r="M20" s="38"/>
      <c r="N20" s="38"/>
      <c r="O20" s="38"/>
    </row>
    <row r="21" spans="1:15">
      <c r="A21" s="38"/>
      <c r="B21" s="38"/>
      <c r="C21" s="38"/>
      <c r="D21" s="81"/>
      <c r="E21" s="38"/>
      <c r="F21" s="38"/>
      <c r="G21" s="38"/>
      <c r="H21" s="38"/>
      <c r="I21" s="38"/>
      <c r="J21" s="38"/>
      <c r="K21" s="38"/>
      <c r="L21" s="38"/>
      <c r="M21" s="38"/>
      <c r="N21" s="38"/>
      <c r="O21" s="38"/>
    </row>
    <row r="22" spans="1:15">
      <c r="A22" s="38"/>
      <c r="B22" s="38"/>
      <c r="C22" s="38"/>
      <c r="D22" s="81"/>
      <c r="E22" s="38"/>
      <c r="F22" s="38"/>
      <c r="G22" s="38"/>
      <c r="H22" s="38"/>
      <c r="I22" s="38"/>
      <c r="J22" s="38"/>
      <c r="K22" s="38"/>
      <c r="L22" s="38"/>
      <c r="M22" s="38"/>
      <c r="N22" s="38"/>
      <c r="O22" s="38"/>
    </row>
    <row r="23" spans="1:15">
      <c r="A23" s="38"/>
      <c r="B23" s="38"/>
      <c r="C23" s="38"/>
      <c r="D23" s="81"/>
      <c r="E23" s="38"/>
      <c r="F23" s="38"/>
      <c r="G23" s="38"/>
      <c r="H23" s="38"/>
      <c r="I23" s="38"/>
      <c r="J23" s="38"/>
      <c r="K23" s="38"/>
      <c r="L23" s="38"/>
      <c r="M23" s="38"/>
      <c r="N23" s="38"/>
      <c r="O23" s="38"/>
    </row>
    <row r="24" spans="1:15">
      <c r="A24" s="38"/>
      <c r="B24" s="38"/>
      <c r="C24" s="38"/>
      <c r="D24" s="81"/>
      <c r="E24" s="38"/>
      <c r="F24" s="38"/>
      <c r="G24" s="38"/>
      <c r="H24" s="38"/>
      <c r="I24" s="38"/>
      <c r="J24" s="38"/>
      <c r="K24" s="38"/>
      <c r="L24" s="38"/>
      <c r="M24" s="38"/>
      <c r="N24" s="38"/>
      <c r="O24" s="38"/>
    </row>
    <row r="25" spans="1:15">
      <c r="A25" s="38"/>
      <c r="B25" s="38"/>
      <c r="C25" s="38"/>
      <c r="D25" s="81"/>
      <c r="E25" s="38"/>
      <c r="F25" s="38"/>
      <c r="G25" s="38"/>
      <c r="H25" s="38"/>
      <c r="I25" s="38"/>
      <c r="J25" s="38"/>
      <c r="K25" s="38"/>
      <c r="L25" s="38"/>
      <c r="M25" s="38"/>
      <c r="N25" s="38"/>
      <c r="O25" s="38"/>
    </row>
    <row r="26" spans="1:15">
      <c r="A26" s="38"/>
      <c r="B26" s="38"/>
      <c r="C26" s="38"/>
      <c r="D26" s="81"/>
      <c r="E26" s="38"/>
      <c r="F26" s="38"/>
      <c r="G26" s="38"/>
      <c r="H26" s="38"/>
      <c r="I26" s="38"/>
      <c r="J26" s="38"/>
      <c r="K26" s="38"/>
      <c r="L26" s="38"/>
      <c r="M26" s="38"/>
      <c r="N26" s="38"/>
      <c r="O26" s="38"/>
    </row>
    <row r="27" spans="1:15">
      <c r="A27" s="38"/>
      <c r="B27" s="38"/>
      <c r="C27" s="38"/>
      <c r="D27" s="81"/>
      <c r="E27" s="38"/>
      <c r="F27" s="38"/>
      <c r="G27" s="38"/>
      <c r="H27" s="38"/>
      <c r="I27" s="38"/>
      <c r="J27" s="38"/>
      <c r="K27" s="38"/>
      <c r="L27" s="38"/>
      <c r="M27" s="38"/>
      <c r="N27" s="38"/>
      <c r="O27" s="38"/>
    </row>
    <row r="28" spans="1:15">
      <c r="A28" s="38"/>
      <c r="B28" s="38"/>
      <c r="C28" s="38"/>
      <c r="D28" s="81"/>
      <c r="E28" s="38"/>
      <c r="F28" s="38"/>
      <c r="G28" s="38"/>
      <c r="H28" s="38"/>
      <c r="I28" s="38"/>
      <c r="J28" s="38"/>
      <c r="K28" s="38"/>
      <c r="L28" s="38"/>
      <c r="M28" s="38"/>
      <c r="N28" s="38"/>
      <c r="O28" s="38"/>
    </row>
    <row r="29" spans="1:15">
      <c r="A29" s="38"/>
      <c r="B29" s="38"/>
      <c r="C29" s="38"/>
      <c r="D29" s="81"/>
      <c r="E29" s="38"/>
      <c r="F29" s="38"/>
      <c r="G29" s="38"/>
      <c r="H29" s="38"/>
      <c r="I29" s="38"/>
      <c r="J29" s="38"/>
      <c r="K29" s="38"/>
      <c r="L29" s="38"/>
      <c r="M29" s="38"/>
      <c r="N29" s="38"/>
      <c r="O29" s="38"/>
    </row>
    <row r="30" spans="1:15">
      <c r="A30" s="38"/>
      <c r="B30" s="38"/>
      <c r="C30" s="38"/>
      <c r="D30" s="81"/>
      <c r="E30" s="38"/>
      <c r="F30" s="38"/>
      <c r="G30" s="38"/>
      <c r="H30" s="38"/>
      <c r="I30" s="38"/>
      <c r="J30" s="38"/>
      <c r="K30" s="38"/>
      <c r="L30" s="38"/>
      <c r="M30" s="38"/>
      <c r="N30" s="38"/>
      <c r="O30" s="38"/>
    </row>
    <row r="31" spans="1:15">
      <c r="A31" s="38"/>
      <c r="B31" s="38"/>
      <c r="C31" s="38"/>
      <c r="D31" s="81"/>
      <c r="E31" s="38"/>
      <c r="F31" s="38"/>
      <c r="G31" s="38"/>
      <c r="H31" s="38"/>
      <c r="I31" s="38"/>
      <c r="J31" s="38"/>
      <c r="K31" s="38"/>
      <c r="L31" s="38"/>
      <c r="M31" s="38"/>
      <c r="N31" s="38"/>
      <c r="O31" s="38"/>
    </row>
    <row r="32" spans="1:15">
      <c r="A32" s="38"/>
      <c r="B32" s="38"/>
      <c r="C32" s="38"/>
      <c r="D32" s="81"/>
      <c r="E32" s="38"/>
      <c r="F32" s="38"/>
      <c r="G32" s="38"/>
      <c r="H32" s="38"/>
      <c r="I32" s="38"/>
      <c r="J32" s="38"/>
      <c r="K32" s="38"/>
      <c r="L32" s="38"/>
      <c r="M32" s="38"/>
      <c r="N32" s="38"/>
      <c r="O32" s="38"/>
    </row>
    <row r="33" spans="1:15">
      <c r="A33" s="38"/>
      <c r="B33" s="38"/>
      <c r="C33" s="38"/>
      <c r="D33" s="81"/>
      <c r="E33" s="38"/>
      <c r="F33" s="38"/>
      <c r="G33" s="38"/>
      <c r="H33" s="38"/>
      <c r="I33" s="38"/>
      <c r="J33" s="38"/>
      <c r="K33" s="38"/>
      <c r="L33" s="38"/>
      <c r="M33" s="38"/>
      <c r="N33" s="38"/>
      <c r="O33" s="38"/>
    </row>
    <row r="34" spans="1:15">
      <c r="A34" s="38"/>
      <c r="B34" s="38"/>
      <c r="C34" s="38"/>
      <c r="D34" s="81"/>
      <c r="E34" s="38"/>
      <c r="F34" s="38"/>
      <c r="G34" s="38"/>
      <c r="H34" s="38"/>
      <c r="I34" s="38"/>
      <c r="J34" s="38"/>
      <c r="K34" s="38"/>
      <c r="L34" s="38"/>
      <c r="M34" s="38"/>
      <c r="N34" s="38"/>
      <c r="O34" s="38"/>
    </row>
    <row r="35" spans="1:15">
      <c r="A35" s="38"/>
      <c r="B35" s="38"/>
      <c r="C35" s="38"/>
      <c r="D35" s="81"/>
      <c r="E35" s="38"/>
      <c r="F35" s="38"/>
      <c r="G35" s="38"/>
      <c r="H35" s="38"/>
      <c r="I35" s="38"/>
      <c r="J35" s="38"/>
      <c r="K35" s="38"/>
      <c r="L35" s="38"/>
      <c r="M35" s="38"/>
      <c r="N35" s="38"/>
      <c r="O35" s="38"/>
    </row>
    <row r="36" spans="1:15">
      <c r="A36" s="38"/>
      <c r="B36" s="38"/>
      <c r="C36" s="38"/>
      <c r="D36" s="81"/>
      <c r="E36" s="38"/>
      <c r="F36" s="38"/>
      <c r="G36" s="38"/>
      <c r="H36" s="38"/>
      <c r="I36" s="38"/>
      <c r="J36" s="38"/>
      <c r="K36" s="38"/>
      <c r="L36" s="38"/>
      <c r="M36" s="38"/>
      <c r="N36" s="38"/>
      <c r="O36" s="38"/>
    </row>
    <row r="37" spans="1:15">
      <c r="A37" s="38"/>
      <c r="B37" s="38"/>
      <c r="C37" s="38"/>
      <c r="D37" s="81"/>
      <c r="E37" s="38"/>
      <c r="F37" s="38"/>
      <c r="G37" s="38"/>
      <c r="H37" s="38"/>
      <c r="I37" s="38"/>
      <c r="J37" s="38"/>
      <c r="K37" s="38"/>
      <c r="L37" s="38"/>
      <c r="M37" s="38"/>
      <c r="N37" s="38"/>
      <c r="O37" s="38"/>
    </row>
    <row r="38" spans="1:15">
      <c r="A38" s="38"/>
      <c r="B38" s="38"/>
      <c r="C38" s="38"/>
      <c r="D38" s="81"/>
      <c r="E38" s="38"/>
      <c r="F38" s="38"/>
      <c r="G38" s="38"/>
      <c r="H38" s="38"/>
      <c r="I38" s="38"/>
      <c r="J38" s="38"/>
      <c r="K38" s="38"/>
      <c r="L38" s="38"/>
      <c r="M38" s="38"/>
      <c r="N38" s="38"/>
      <c r="O38" s="38"/>
    </row>
    <row r="39" spans="1:15">
      <c r="A39" s="38"/>
      <c r="B39" s="38"/>
      <c r="C39" s="38"/>
      <c r="D39" s="81"/>
      <c r="E39" s="38"/>
      <c r="F39" s="38"/>
      <c r="G39" s="38"/>
      <c r="H39" s="38"/>
      <c r="I39" s="38"/>
      <c r="J39" s="38"/>
      <c r="K39" s="38"/>
      <c r="L39" s="38"/>
      <c r="M39" s="38"/>
      <c r="N39" s="38"/>
      <c r="O39" s="38"/>
    </row>
    <row r="40" spans="1:15">
      <c r="A40" s="38"/>
      <c r="B40" s="38"/>
      <c r="C40" s="38"/>
      <c r="D40" s="81"/>
      <c r="E40" s="38"/>
      <c r="F40" s="38"/>
      <c r="G40" s="38"/>
      <c r="H40" s="38"/>
      <c r="I40" s="38"/>
      <c r="J40" s="38"/>
      <c r="K40" s="38"/>
      <c r="L40" s="38"/>
      <c r="M40" s="38"/>
      <c r="N40" s="38"/>
      <c r="O40" s="38"/>
    </row>
    <row r="41" spans="1:15">
      <c r="A41" s="38"/>
      <c r="B41" s="38"/>
      <c r="C41" s="38"/>
      <c r="D41" s="81"/>
      <c r="E41" s="38"/>
      <c r="F41" s="38"/>
      <c r="G41" s="38"/>
      <c r="H41" s="38"/>
      <c r="I41" s="38"/>
      <c r="J41" s="38"/>
      <c r="K41" s="38"/>
      <c r="L41" s="38"/>
      <c r="M41" s="38"/>
      <c r="N41" s="38"/>
      <c r="O41" s="38"/>
    </row>
    <row r="42" spans="1:15">
      <c r="A42" s="38"/>
      <c r="B42" s="38"/>
      <c r="C42" s="38"/>
      <c r="D42" s="81"/>
      <c r="E42" s="38"/>
      <c r="F42" s="38"/>
      <c r="G42" s="38"/>
      <c r="H42" s="38"/>
      <c r="I42" s="38"/>
      <c r="J42" s="38"/>
      <c r="K42" s="38"/>
      <c r="L42" s="38"/>
      <c r="M42" s="38"/>
      <c r="N42" s="38"/>
      <c r="O42" s="38"/>
    </row>
    <row r="43" spans="1:15">
      <c r="A43" s="38"/>
      <c r="B43" s="38"/>
      <c r="C43" s="38"/>
      <c r="D43" s="81"/>
      <c r="E43" s="38"/>
      <c r="F43" s="38"/>
      <c r="G43" s="38"/>
      <c r="H43" s="38"/>
      <c r="I43" s="38"/>
      <c r="J43" s="38"/>
      <c r="K43" s="38"/>
      <c r="L43" s="38"/>
      <c r="M43" s="38"/>
      <c r="N43" s="38"/>
      <c r="O43" s="38"/>
    </row>
    <row r="44" spans="1:15">
      <c r="A44" s="38"/>
      <c r="B44" s="38"/>
      <c r="C44" s="38"/>
      <c r="D44" s="81"/>
      <c r="E44" s="38"/>
      <c r="F44" s="38"/>
      <c r="G44" s="38"/>
      <c r="H44" s="38"/>
      <c r="I44" s="38"/>
      <c r="J44" s="38"/>
      <c r="K44" s="38"/>
      <c r="L44" s="38"/>
      <c r="M44" s="38"/>
      <c r="N44" s="38"/>
      <c r="O44" s="38"/>
    </row>
    <row r="45" spans="1:15">
      <c r="A45" s="38"/>
      <c r="B45" s="38"/>
      <c r="C45" s="38"/>
      <c r="D45" s="81"/>
      <c r="E45" s="38"/>
      <c r="F45" s="38"/>
      <c r="G45" s="38"/>
      <c r="H45" s="38"/>
      <c r="I45" s="38"/>
      <c r="J45" s="38"/>
      <c r="K45" s="38"/>
      <c r="L45" s="38"/>
      <c r="M45" s="38"/>
      <c r="N45" s="38"/>
      <c r="O45" s="38"/>
    </row>
    <row r="46" spans="1:15">
      <c r="A46" s="38"/>
      <c r="B46" s="38"/>
      <c r="C46" s="38"/>
      <c r="D46" s="81"/>
      <c r="E46" s="38"/>
      <c r="F46" s="38"/>
      <c r="G46" s="38"/>
      <c r="H46" s="38"/>
      <c r="I46" s="38"/>
      <c r="J46" s="38"/>
      <c r="K46" s="38"/>
      <c r="L46" s="38"/>
      <c r="M46" s="38"/>
      <c r="N46" s="38"/>
      <c r="O46" s="38"/>
    </row>
    <row r="47" spans="1:15">
      <c r="A47" s="38"/>
      <c r="B47" s="38"/>
      <c r="C47" s="38"/>
      <c r="D47" s="81"/>
      <c r="E47" s="38"/>
      <c r="F47" s="38"/>
      <c r="G47" s="38"/>
      <c r="H47" s="38"/>
      <c r="I47" s="38"/>
      <c r="J47" s="38"/>
      <c r="K47" s="38"/>
      <c r="L47" s="38"/>
      <c r="M47" s="38"/>
      <c r="N47" s="38"/>
      <c r="O47" s="38"/>
    </row>
    <row r="48" spans="1:15">
      <c r="A48" s="38"/>
      <c r="B48" s="38"/>
      <c r="C48" s="38"/>
      <c r="D48" s="81"/>
      <c r="E48" s="38"/>
      <c r="F48" s="38"/>
      <c r="G48" s="38"/>
      <c r="H48" s="38"/>
      <c r="I48" s="38"/>
      <c r="J48" s="38"/>
      <c r="K48" s="38"/>
      <c r="L48" s="38"/>
      <c r="M48" s="38"/>
      <c r="N48" s="38"/>
      <c r="O48" s="38"/>
    </row>
    <row r="49" spans="1:15">
      <c r="A49" s="38"/>
      <c r="B49" s="38"/>
      <c r="C49" s="38"/>
      <c r="D49" s="81"/>
      <c r="E49" s="38"/>
      <c r="F49" s="38"/>
      <c r="G49" s="38"/>
      <c r="H49" s="38"/>
      <c r="I49" s="38"/>
      <c r="J49" s="38"/>
      <c r="K49" s="38"/>
      <c r="L49" s="38"/>
      <c r="M49" s="38"/>
      <c r="N49" s="38"/>
      <c r="O49" s="38"/>
    </row>
    <row r="50" spans="1:15">
      <c r="A50" s="38"/>
      <c r="B50" s="38"/>
      <c r="C50" s="38"/>
      <c r="D50" s="81"/>
      <c r="E50" s="38"/>
      <c r="F50" s="38"/>
      <c r="G50" s="38"/>
      <c r="H50" s="38"/>
      <c r="I50" s="38"/>
      <c r="J50" s="38"/>
      <c r="K50" s="38"/>
      <c r="L50" s="38"/>
      <c r="M50" s="38"/>
      <c r="N50" s="38"/>
      <c r="O50" s="38"/>
    </row>
    <row r="51" spans="1:15">
      <c r="A51" s="38"/>
      <c r="B51" s="38"/>
      <c r="C51" s="38"/>
      <c r="D51" s="81"/>
      <c r="E51" s="38"/>
      <c r="F51" s="38"/>
      <c r="G51" s="38"/>
      <c r="H51" s="38"/>
      <c r="I51" s="38"/>
      <c r="J51" s="38"/>
      <c r="K51" s="38"/>
      <c r="L51" s="38"/>
      <c r="M51" s="38"/>
      <c r="N51" s="38"/>
      <c r="O51" s="38"/>
    </row>
    <row r="52" spans="1:15">
      <c r="A52" s="38"/>
      <c r="B52" s="38"/>
      <c r="C52" s="38"/>
      <c r="D52" s="81"/>
      <c r="E52" s="38"/>
      <c r="F52" s="38"/>
      <c r="G52" s="38"/>
      <c r="H52" s="38"/>
      <c r="I52" s="38"/>
      <c r="J52" s="38"/>
      <c r="K52" s="38"/>
      <c r="L52" s="38"/>
      <c r="M52" s="38"/>
      <c r="N52" s="38"/>
      <c r="O52" s="38"/>
    </row>
    <row r="53" spans="1:15">
      <c r="A53" s="38"/>
      <c r="B53" s="38"/>
      <c r="C53" s="38"/>
      <c r="D53" s="81"/>
      <c r="E53" s="38"/>
      <c r="F53" s="38"/>
      <c r="G53" s="38"/>
      <c r="H53" s="38"/>
      <c r="I53" s="38"/>
      <c r="J53" s="38"/>
      <c r="K53" s="38"/>
      <c r="L53" s="38"/>
      <c r="M53" s="38"/>
      <c r="N53" s="38"/>
      <c r="O53" s="38"/>
    </row>
  </sheetData>
  <autoFilter ref="A4:O4" xr:uid="{57482EFE-2B8E-41D5-86B4-42B88203DEEF}"/>
  <mergeCells count="2">
    <mergeCell ref="B1:I1"/>
    <mergeCell ref="B2:C2"/>
  </mergeCells>
  <dataValidations count="1">
    <dataValidation type="list" allowBlank="1" showInputMessage="1" showErrorMessage="1" sqref="G5 G7:G12" xr:uid="{37EAA60C-1D80-4D3C-9524-2BFE8D45207E}">
      <formula1>"OK,FAIL"</formula1>
    </dataValidation>
  </dataValidations>
  <pageMargins left="0.7" right="0.7" top="0.75" bottom="0.75" header="0.3" footer="0.3"/>
  <pageSetup scale="54" fitToHeight="0"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A2DEDB-473F-46F7-8357-F606922162A1}">
  <sheetPr>
    <tabColor rgb="FF92D050"/>
  </sheetPr>
  <dimension ref="A1:CQ93"/>
  <sheetViews>
    <sheetView topLeftCell="A24" zoomScale="70" zoomScaleNormal="70" workbookViewId="0">
      <selection activeCell="C29" sqref="C29"/>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2.1</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86"/>
      <c r="B29" s="50"/>
      <c r="AV29" s="32"/>
      <c r="AW29" s="50"/>
      <c r="CQ29" s="32"/>
    </row>
    <row r="30" spans="1:95">
      <c r="A30" s="86"/>
      <c r="B30" s="50"/>
      <c r="AV30" s="32"/>
      <c r="AW30" s="50"/>
      <c r="CQ30" s="32"/>
    </row>
    <row r="31" spans="1:95">
      <c r="A31" s="86"/>
      <c r="B31" s="50"/>
      <c r="AV31" s="32"/>
      <c r="AW31" s="50"/>
      <c r="CQ31" s="32"/>
    </row>
    <row r="32" spans="1:95">
      <c r="A32" s="86"/>
      <c r="B32" s="50"/>
      <c r="AV32" s="32"/>
      <c r="AW32" s="50"/>
      <c r="CQ32" s="32"/>
    </row>
    <row r="33" spans="1:95">
      <c r="A33" s="86"/>
      <c r="B33" s="50"/>
      <c r="AV33" s="32"/>
      <c r="AW33" s="50"/>
      <c r="CQ33" s="32"/>
    </row>
    <row r="34" spans="1:95">
      <c r="A34" s="86"/>
      <c r="B34" s="50"/>
      <c r="AV34" s="32"/>
      <c r="AW34" s="50"/>
      <c r="CQ34" s="32"/>
    </row>
    <row r="35" spans="1:95">
      <c r="A35" s="86"/>
      <c r="B35" s="50"/>
      <c r="AV35" s="32"/>
      <c r="AW35" s="50"/>
      <c r="CQ35" s="32"/>
    </row>
    <row r="36" spans="1:95">
      <c r="A36" s="86"/>
      <c r="B36" s="50"/>
      <c r="AV36" s="32"/>
      <c r="AW36" s="50"/>
      <c r="CQ36" s="32"/>
    </row>
    <row r="37" spans="1:95">
      <c r="A37" s="86"/>
      <c r="B37" s="50"/>
      <c r="AV37" s="32"/>
      <c r="AW37" s="50"/>
      <c r="CQ37" s="32"/>
    </row>
    <row r="38" spans="1:95">
      <c r="A38" s="86"/>
      <c r="B38" s="50"/>
      <c r="AV38" s="32"/>
      <c r="AW38" s="50"/>
      <c r="CQ38" s="32"/>
    </row>
    <row r="39" spans="1:95">
      <c r="A39" s="86"/>
      <c r="B39" s="50"/>
      <c r="AV39" s="32"/>
      <c r="AW39" s="50"/>
      <c r="CQ39" s="32"/>
    </row>
    <row r="40" spans="1:95">
      <c r="A40" s="86"/>
      <c r="B40" s="50"/>
      <c r="AV40" s="32"/>
      <c r="AW40" s="50"/>
      <c r="CQ40" s="32"/>
    </row>
    <row r="41" spans="1:95">
      <c r="A41" s="86"/>
      <c r="B41" s="50"/>
      <c r="AV41" s="32"/>
      <c r="AW41" s="50"/>
      <c r="CQ41" s="32"/>
    </row>
    <row r="42" spans="1:95">
      <c r="A42" s="86"/>
      <c r="B42" s="50"/>
      <c r="AV42" s="32"/>
      <c r="AW42" s="50"/>
      <c r="CQ42" s="32"/>
    </row>
    <row r="43" spans="1:95">
      <c r="A43" s="86"/>
      <c r="B43" s="50"/>
      <c r="AV43" s="32"/>
      <c r="AW43" s="50"/>
      <c r="CQ43" s="32"/>
    </row>
    <row r="44" spans="1:95">
      <c r="A44" s="86"/>
      <c r="B44" s="50"/>
      <c r="AV44" s="32"/>
      <c r="AW44" s="50"/>
      <c r="CQ44" s="32"/>
    </row>
    <row r="45" spans="1:95">
      <c r="A45" s="86"/>
      <c r="B45" s="50"/>
      <c r="AV45" s="32"/>
      <c r="AW45" s="50"/>
      <c r="CQ45" s="32"/>
    </row>
    <row r="46" spans="1:95">
      <c r="A46" s="86"/>
      <c r="B46" s="50"/>
      <c r="AV46" s="32"/>
      <c r="AW46" s="50"/>
      <c r="CQ46" s="32"/>
    </row>
    <row r="47" spans="1:95">
      <c r="A47" s="86"/>
      <c r="B47" s="50"/>
      <c r="AV47" s="32"/>
      <c r="AW47" s="50"/>
      <c r="CQ47" s="32"/>
    </row>
    <row r="48" spans="1:95">
      <c r="A48" s="86"/>
      <c r="B48" s="50"/>
      <c r="AV48" s="32"/>
      <c r="AW48" s="50"/>
      <c r="CQ48" s="32"/>
    </row>
    <row r="49" spans="1:95">
      <c r="A49" s="87"/>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36">
        <v>3.1</v>
      </c>
      <c r="B50" s="4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4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86"/>
      <c r="B51" s="50"/>
      <c r="AV51" s="32"/>
      <c r="AW51" s="50"/>
      <c r="CQ51" s="32"/>
    </row>
    <row r="52" spans="1:95">
      <c r="A52" s="86"/>
      <c r="B52" s="50"/>
      <c r="AV52" s="32"/>
      <c r="AW52" s="50"/>
      <c r="CQ52" s="32"/>
    </row>
    <row r="53" spans="1:95">
      <c r="A53" s="86"/>
      <c r="B53" s="50"/>
      <c r="AV53" s="32"/>
      <c r="AW53" s="50"/>
      <c r="CQ53" s="32"/>
    </row>
    <row r="54" spans="1:95">
      <c r="A54" s="86"/>
      <c r="B54" s="50"/>
      <c r="AV54" s="32"/>
      <c r="AW54" s="50"/>
      <c r="CQ54" s="32"/>
    </row>
    <row r="55" spans="1:95">
      <c r="A55" s="86"/>
      <c r="B55" s="50"/>
      <c r="AV55" s="32"/>
      <c r="AW55" s="50"/>
      <c r="CQ55" s="32"/>
    </row>
    <row r="56" spans="1:95">
      <c r="A56" s="86"/>
      <c r="B56" s="50"/>
      <c r="AV56" s="32"/>
      <c r="AW56" s="50"/>
      <c r="CQ56" s="32"/>
    </row>
    <row r="57" spans="1:95">
      <c r="A57" s="86"/>
      <c r="B57" s="50"/>
      <c r="AV57" s="32"/>
      <c r="AW57" s="50"/>
      <c r="CQ57" s="32"/>
    </row>
    <row r="58" spans="1:95">
      <c r="A58" s="86"/>
      <c r="B58" s="50"/>
      <c r="AV58" s="32"/>
      <c r="AW58" s="50"/>
      <c r="CQ58" s="32"/>
    </row>
    <row r="59" spans="1:95">
      <c r="A59" s="86"/>
      <c r="B59" s="50"/>
      <c r="AV59" s="32"/>
      <c r="AW59" s="50"/>
      <c r="CQ59" s="32"/>
    </row>
    <row r="60" spans="1:95">
      <c r="A60" s="86"/>
      <c r="B60" s="50"/>
      <c r="AV60" s="32"/>
      <c r="AW60" s="50"/>
      <c r="CQ60" s="32"/>
    </row>
    <row r="61" spans="1:95">
      <c r="A61" s="86"/>
      <c r="B61" s="50"/>
      <c r="AV61" s="32"/>
      <c r="AW61" s="50"/>
      <c r="CQ61" s="32"/>
    </row>
    <row r="62" spans="1:95">
      <c r="A62" s="86"/>
      <c r="B62" s="50"/>
      <c r="AV62" s="32"/>
      <c r="AW62" s="50"/>
      <c r="CQ62" s="32"/>
    </row>
    <row r="63" spans="1:95">
      <c r="A63" s="86"/>
      <c r="B63" s="50"/>
      <c r="AV63" s="32"/>
      <c r="AW63" s="50"/>
      <c r="CQ63" s="32"/>
    </row>
    <row r="64" spans="1:95">
      <c r="A64" s="86"/>
      <c r="B64" s="50"/>
      <c r="AV64" s="32"/>
      <c r="AW64" s="50"/>
      <c r="CQ64" s="32"/>
    </row>
    <row r="65" spans="1:95">
      <c r="A65" s="86"/>
      <c r="B65" s="50"/>
      <c r="AV65" s="32"/>
      <c r="AW65" s="50"/>
      <c r="CQ65" s="32"/>
    </row>
    <row r="66" spans="1:95">
      <c r="A66" s="86"/>
      <c r="B66" s="50"/>
      <c r="AV66" s="32"/>
      <c r="AW66" s="50"/>
      <c r="CQ66" s="32"/>
    </row>
    <row r="67" spans="1:95">
      <c r="A67" s="86"/>
      <c r="B67" s="50"/>
      <c r="AV67" s="32"/>
      <c r="AW67" s="50"/>
      <c r="CQ67" s="32"/>
    </row>
    <row r="68" spans="1:95">
      <c r="A68" s="86"/>
      <c r="B68" s="50"/>
      <c r="AV68" s="32"/>
      <c r="AW68" s="50"/>
      <c r="CQ68" s="32"/>
    </row>
    <row r="69" spans="1:95">
      <c r="A69" s="86"/>
      <c r="B69" s="50"/>
      <c r="AV69" s="32"/>
      <c r="AW69" s="50"/>
      <c r="CQ69" s="32"/>
    </row>
    <row r="70" spans="1:95">
      <c r="A70" s="86"/>
      <c r="B70" s="50"/>
      <c r="AV70" s="32"/>
      <c r="AW70" s="50"/>
      <c r="CQ70" s="32"/>
    </row>
    <row r="71" spans="1:95">
      <c r="A71" s="87"/>
      <c r="B71" s="51"/>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51"/>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4.0999999999999996</v>
      </c>
      <c r="B72" s="4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4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86"/>
      <c r="B73" s="50"/>
      <c r="AV73" s="32"/>
      <c r="AW73" s="50"/>
      <c r="CQ73" s="32"/>
    </row>
    <row r="74" spans="1:95">
      <c r="A74" s="86"/>
      <c r="B74" s="50"/>
      <c r="AV74" s="32"/>
      <c r="AW74" s="50"/>
      <c r="CQ74" s="32"/>
    </row>
    <row r="75" spans="1:95">
      <c r="A75" s="86"/>
      <c r="B75" s="50"/>
      <c r="AV75" s="32"/>
      <c r="AW75" s="50"/>
      <c r="CQ75" s="32"/>
    </row>
    <row r="76" spans="1:95">
      <c r="A76" s="86"/>
      <c r="B76" s="50"/>
      <c r="AV76" s="32"/>
      <c r="AW76" s="50"/>
      <c r="CQ76" s="32"/>
    </row>
    <row r="77" spans="1:95">
      <c r="A77" s="86"/>
      <c r="B77" s="50"/>
      <c r="AV77" s="32"/>
      <c r="AW77" s="50"/>
      <c r="CQ77" s="32"/>
    </row>
    <row r="78" spans="1:95">
      <c r="A78" s="86"/>
      <c r="B78" s="50"/>
      <c r="AV78" s="32"/>
      <c r="AW78" s="50"/>
      <c r="CQ78" s="32"/>
    </row>
    <row r="79" spans="1:95">
      <c r="A79" s="86"/>
      <c r="B79" s="50"/>
      <c r="AV79" s="32"/>
      <c r="AW79" s="50"/>
      <c r="CQ79" s="32"/>
    </row>
    <row r="80" spans="1:95">
      <c r="A80" s="86"/>
      <c r="B80" s="50"/>
      <c r="AV80" s="32"/>
      <c r="AW80" s="50"/>
      <c r="CQ80" s="32"/>
    </row>
    <row r="81" spans="1:95">
      <c r="A81" s="86"/>
      <c r="B81" s="50"/>
      <c r="AV81" s="32"/>
      <c r="AW81" s="50"/>
      <c r="CQ81" s="32"/>
    </row>
    <row r="82" spans="1:95">
      <c r="A82" s="86"/>
      <c r="B82" s="50"/>
      <c r="AV82" s="32"/>
      <c r="AW82" s="50"/>
      <c r="CQ82" s="32"/>
    </row>
    <row r="83" spans="1:95">
      <c r="A83" s="86"/>
      <c r="B83" s="50"/>
      <c r="AV83" s="32"/>
      <c r="AW83" s="50"/>
      <c r="CQ83" s="32"/>
    </row>
    <row r="84" spans="1:95">
      <c r="A84" s="86"/>
      <c r="B84" s="50"/>
      <c r="AV84" s="32"/>
      <c r="AW84" s="50"/>
      <c r="CQ84" s="32"/>
    </row>
    <row r="85" spans="1:95">
      <c r="A85" s="86"/>
      <c r="B85" s="50"/>
      <c r="AV85" s="32"/>
      <c r="AW85" s="50"/>
      <c r="CQ85" s="32"/>
    </row>
    <row r="86" spans="1:95">
      <c r="A86" s="86"/>
      <c r="B86" s="50"/>
      <c r="AV86" s="32"/>
      <c r="AW86" s="50"/>
      <c r="CQ86" s="32"/>
    </row>
    <row r="87" spans="1:95">
      <c r="A87" s="86"/>
      <c r="B87" s="50"/>
      <c r="AV87" s="32"/>
      <c r="AW87" s="50"/>
      <c r="CQ87" s="32"/>
    </row>
    <row r="88" spans="1:95">
      <c r="A88" s="86"/>
      <c r="B88" s="50"/>
      <c r="AV88" s="32"/>
      <c r="AW88" s="50"/>
      <c r="CQ88" s="32"/>
    </row>
    <row r="89" spans="1:95">
      <c r="A89" s="86"/>
      <c r="B89" s="50"/>
      <c r="AV89" s="32"/>
      <c r="AW89" s="50"/>
      <c r="CQ89" s="32"/>
    </row>
    <row r="90" spans="1:95">
      <c r="A90" s="86"/>
      <c r="B90" s="50"/>
      <c r="AV90" s="32"/>
      <c r="AW90" s="50"/>
      <c r="CQ90" s="32"/>
    </row>
    <row r="91" spans="1:95">
      <c r="A91" s="86"/>
      <c r="B91" s="50"/>
      <c r="AV91" s="32"/>
      <c r="AW91" s="50"/>
      <c r="CQ91" s="32"/>
    </row>
    <row r="92" spans="1:95">
      <c r="A92" s="86"/>
      <c r="B92" s="50"/>
      <c r="AV92" s="32"/>
      <c r="AW92" s="50"/>
      <c r="CQ92" s="32"/>
    </row>
    <row r="93" spans="1:95">
      <c r="A93" s="87"/>
      <c r="B93" s="51"/>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51"/>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sheetData>
  <mergeCells count="4">
    <mergeCell ref="B2:AV2"/>
    <mergeCell ref="B3:AV3"/>
    <mergeCell ref="B5:AV5"/>
    <mergeCell ref="AW5:CQ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8E97CA-9C9C-42C4-88D2-20688F213D15}">
  <sheetPr>
    <tabColor theme="8" tint="-0.249977111117893"/>
  </sheetPr>
  <dimension ref="A1"/>
  <sheetViews>
    <sheetView workbookViewId="0">
      <selection activeCell="L13" sqref="L13"/>
    </sheetView>
  </sheetViews>
  <sheetFormatPr defaultRowHeight="14.4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A24E3265-BC96-4F3A-999A-3F508F7A552D}"/>
</file>

<file path=customXml/itemProps2.xml><?xml version="1.0" encoding="utf-8"?>
<ds:datastoreItem xmlns:ds="http://schemas.openxmlformats.org/officeDocument/2006/customXml" ds:itemID="{13457B60-87C9-463D-9B66-3401FC4E2864}"/>
</file>

<file path=customXml/itemProps3.xml><?xml version="1.0" encoding="utf-8"?>
<ds:datastoreItem xmlns:ds="http://schemas.openxmlformats.org/officeDocument/2006/customXml" ds:itemID="{D9B2E120-0C31-4CAA-BE47-EB1E8A770F3F}"/>
</file>

<file path=docProps/app.xml><?xml version="1.0" encoding="utf-8"?>
<Properties xmlns="http://schemas.openxmlformats.org/officeDocument/2006/extended-properties" xmlns:vt="http://schemas.openxmlformats.org/officeDocument/2006/docPropsVTypes">
  <Application>Microsoft Excel Online</Application>
  <Manager/>
  <Company>Abeam Consulting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dcterms:created xsi:type="dcterms:W3CDTF">2023-05-13T06:19:47Z</dcterms:created>
  <dcterms:modified xsi:type="dcterms:W3CDTF">2023-11-16T02:35:25Z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